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15" windowWidth="19110" windowHeight="2745" tabRatio="704" firstSheet="8" activeTab="12"/>
  </bookViews>
  <sheets>
    <sheet name="Pays" sheetId="1" state="hidden" r:id="rId1"/>
    <sheet name="EGER" sheetId="2" r:id="rId2"/>
    <sheet name="LIGNANO" sheetId="3" r:id="rId3"/>
    <sheet name="AMMAN" sheetId="4" r:id="rId4"/>
    <sheet name="LASKO" sheetId="5" r:id="rId5"/>
    <sheet name="BRATISLAVA" sheetId="6" r:id="rId6"/>
    <sheet name="BAYREUTH" sheetId="7" r:id="rId7"/>
    <sheet name="ICHEON" sheetId="8" r:id="rId8"/>
    <sheet name="BANGKOK" sheetId="9" r:id="rId9"/>
    <sheet name="OSTRAVA" sheetId="10" r:id="rId10"/>
    <sheet name="LIGNANO EU" sheetId="11" r:id="rId11"/>
    <sheet name="SINT NIKLASS" sheetId="12" r:id="rId12"/>
    <sheet name="BUENOS AIRES" sheetId="13" r:id="rId13"/>
    <sheet name="TAICHUNG" sheetId="14" r:id="rId14"/>
    <sheet name="SAN DIEGO" sheetId="15" r:id="rId15"/>
    <sheet name="SAN JOSE" sheetId="16" r:id="rId16"/>
    <sheet name="SUIVI" sheetId="17" state="hidden" r:id="rId17"/>
  </sheets>
  <definedNames>
    <definedName name="_xlnm.Print_Area" localSheetId="0">'Pays'!$AK$7</definedName>
  </definedNames>
  <calcPr fullCalcOnLoad="1"/>
</workbook>
</file>

<file path=xl/sharedStrings.xml><?xml version="1.0" encoding="utf-8"?>
<sst xmlns="http://schemas.openxmlformats.org/spreadsheetml/2006/main" count="1557" uniqueCount="468">
  <si>
    <t>NOM</t>
  </si>
  <si>
    <t>PRENOM</t>
  </si>
  <si>
    <t xml:space="preserve">Epreuves : </t>
  </si>
  <si>
    <r>
      <t xml:space="preserve">Montant inscription : </t>
    </r>
  </si>
  <si>
    <t xml:space="preserve">Dates : </t>
  </si>
  <si>
    <t>Coefficient (Factor) :</t>
  </si>
  <si>
    <t>VINCENT</t>
  </si>
  <si>
    <t>NICOLAS</t>
  </si>
  <si>
    <t>BOURY</t>
  </si>
  <si>
    <t>GENEVIEVE</t>
  </si>
  <si>
    <t>GAY</t>
  </si>
  <si>
    <t>VALERIE</t>
  </si>
  <si>
    <t>BOUMEDOUHA</t>
  </si>
  <si>
    <t>KARIM</t>
  </si>
  <si>
    <t>YANN</t>
  </si>
  <si>
    <t>19 AU 24 MARS 2013</t>
  </si>
  <si>
    <t>THU</t>
  </si>
  <si>
    <t>SAVANT AIRA</t>
  </si>
  <si>
    <t>ISABELLE</t>
  </si>
  <si>
    <t>ANNE</t>
  </si>
  <si>
    <t xml:space="preserve">BERTRAND </t>
  </si>
  <si>
    <t>FANNY</t>
  </si>
  <si>
    <t>10 AU 15 AVRIL 2013</t>
  </si>
  <si>
    <t>SIMPLES ET EQUIPES</t>
  </si>
  <si>
    <t>7 AU 12 MAI 2013</t>
  </si>
  <si>
    <t>21 AU 26 MAI 2013</t>
  </si>
  <si>
    <t>10 AU 15 SEPTEMBRE 2013</t>
  </si>
  <si>
    <t>31 OCT AU 2 NOV 2013</t>
  </si>
  <si>
    <t>SIREAU GOSSIAUX</t>
  </si>
  <si>
    <t>FLORENCE</t>
  </si>
  <si>
    <t xml:space="preserve">MOLLIENS </t>
  </si>
  <si>
    <t>STEPHANE</t>
  </si>
  <si>
    <t xml:space="preserve">BELLAIS </t>
  </si>
  <si>
    <t>FREDERIC</t>
  </si>
  <si>
    <t xml:space="preserve">GUILHEM </t>
  </si>
  <si>
    <t xml:space="preserve">CLOT </t>
  </si>
  <si>
    <t xml:space="preserve">BARNEOUD </t>
  </si>
  <si>
    <t>FERNANDEZ</t>
  </si>
  <si>
    <t>THOMAS</t>
  </si>
  <si>
    <t xml:space="preserve">DUCAY </t>
  </si>
  <si>
    <t>BOUVAIS</t>
  </si>
  <si>
    <t xml:space="preserve">MESSI </t>
  </si>
  <si>
    <t>DOURBECKER</t>
  </si>
  <si>
    <t>KEVIN</t>
  </si>
  <si>
    <t xml:space="preserve">GRUNDELER </t>
  </si>
  <si>
    <t>BASTIEN</t>
  </si>
  <si>
    <t xml:space="preserve">MARTIN </t>
  </si>
  <si>
    <t>EMERIC</t>
  </si>
  <si>
    <t>KAMKASOMPHOU</t>
  </si>
  <si>
    <t>MESSI</t>
  </si>
  <si>
    <t>CABESTANY</t>
  </si>
  <si>
    <t>CEDRIK</t>
  </si>
  <si>
    <t>OLIVIER</t>
  </si>
  <si>
    <t>ROSEC</t>
  </si>
  <si>
    <t>GREG</t>
  </si>
  <si>
    <t>MERRIEN</t>
  </si>
  <si>
    <t>FLORIAN</t>
  </si>
  <si>
    <t>LE MORVAN</t>
  </si>
  <si>
    <t>AUDREY</t>
  </si>
  <si>
    <t>LAMIRAULT</t>
  </si>
  <si>
    <t>FABIEN</t>
  </si>
  <si>
    <t>MAIRIE</t>
  </si>
  <si>
    <t>CLAIRE</t>
  </si>
  <si>
    <t>FILLOU</t>
  </si>
  <si>
    <t>DAMIEN</t>
  </si>
  <si>
    <t>LOSAPIO</t>
  </si>
  <si>
    <t xml:space="preserve">THOMAS </t>
  </si>
  <si>
    <t xml:space="preserve">MAXIME </t>
  </si>
  <si>
    <t xml:space="preserve">KAMKASOMPHU </t>
  </si>
  <si>
    <t xml:space="preserve">DOURBECKER </t>
  </si>
  <si>
    <t>BARNEOUD</t>
  </si>
  <si>
    <t>ROBIN</t>
  </si>
  <si>
    <t xml:space="preserve">MAIRIE </t>
  </si>
  <si>
    <t>Date</t>
  </si>
  <si>
    <t>Ajout onglet SUIVI</t>
  </si>
  <si>
    <t>Ajout classeur protégé</t>
  </si>
  <si>
    <t>Correction Corée, Thailande, Ostrava, Sint Niklass</t>
  </si>
  <si>
    <t>Correction ville versus pays dans le nom des onglets</t>
  </si>
  <si>
    <t>Dates 1st et 2nd Entry avec warnings sur fond rouge</t>
  </si>
  <si>
    <t>OPEN D'ITALIE - LIGNANO</t>
  </si>
  <si>
    <t>OPEN DE JORDANIE - AMMAN</t>
  </si>
  <si>
    <t>OPEN DE SLOVENIE - LASKO</t>
  </si>
  <si>
    <t>OPEN DE SLOVAQUIE - BRATISLAVA</t>
  </si>
  <si>
    <t>OPEN D' ALLEMAGNE - BAYREUTH</t>
  </si>
  <si>
    <t>OPEN DE THAILANDE - BANGKOK</t>
  </si>
  <si>
    <t>OPEN DE REPUBLIQUE TCHEQUE - OSTRAVA</t>
  </si>
  <si>
    <t>OPEN DE BELGIQUE - SINT NIKLASS</t>
  </si>
  <si>
    <t>OPEN D'ARGENTINE - BUENOS AIRES</t>
  </si>
  <si>
    <t>OPEN DE TAIWAN - TAICHUNG</t>
  </si>
  <si>
    <t>OPEN DES USA - SAN DIEGO</t>
  </si>
  <si>
    <t>CHRIS</t>
  </si>
  <si>
    <t>STAFF</t>
  </si>
  <si>
    <t>-</t>
  </si>
  <si>
    <t>Bratislava = Fa40</t>
  </si>
  <si>
    <t>DURAND</t>
  </si>
  <si>
    <t>HUMBERT</t>
  </si>
  <si>
    <t>JEROME</t>
  </si>
  <si>
    <t>PhD</t>
  </si>
  <si>
    <t>Ajout du champs Mise à jour sur toutes les feuilles</t>
  </si>
  <si>
    <t>MAJ Bratislava :</t>
  </si>
  <si>
    <t>- Coût : 600 €</t>
  </si>
  <si>
    <t>- Date First Entry : 20/03</t>
  </si>
  <si>
    <t>- Date Second Entry : 20/04</t>
  </si>
  <si>
    <t>- MAJ Date feuille</t>
  </si>
  <si>
    <t>MAJ Lasko :</t>
  </si>
  <si>
    <t>- Info INDIV. Pour BEDOS</t>
  </si>
  <si>
    <t>MAXIME</t>
  </si>
  <si>
    <t>BOHEAS</t>
  </si>
  <si>
    <t>GUILHEM</t>
  </si>
  <si>
    <t>MATEO</t>
  </si>
  <si>
    <t>LAFAYE MARZIOU</t>
  </si>
  <si>
    <t>Ajout San José du Costa Rica</t>
  </si>
  <si>
    <t>MAJ Lasko avec nom Jennifer</t>
  </si>
  <si>
    <t>JEAN PHILIPPE</t>
  </si>
  <si>
    <t>MARIE CHRISTINE</t>
  </si>
  <si>
    <t>JOUEURS TEAM</t>
  </si>
  <si>
    <t>Date demande</t>
  </si>
  <si>
    <t>Date 1st Entry</t>
  </si>
  <si>
    <t>Date 2nd Entry</t>
  </si>
  <si>
    <t>DEUX SEMAINES AVANT LA 1ST ENTRY</t>
  </si>
  <si>
    <r>
      <t>DATE LIMITE DEMANDE AUTORISATION CFTT</t>
    </r>
    <r>
      <rPr>
        <b/>
        <sz val="10"/>
        <rFont val="Arial"/>
        <family val="2"/>
      </rPr>
      <t xml:space="preserve"> :</t>
    </r>
  </si>
  <si>
    <r>
      <t>DATE LIMITE PAIEMENT INSCRIPTION</t>
    </r>
    <r>
      <rPr>
        <b/>
        <sz val="10"/>
        <rFont val="Arial"/>
        <family val="2"/>
      </rPr>
      <t xml:space="preserve"> :</t>
    </r>
  </si>
  <si>
    <t>UNE SEMAINE AVANT LA 2ND ENTRY</t>
  </si>
  <si>
    <r>
      <t>DATE LIMITE RENSEIGNEMENTS POUR 2ND ENTRY</t>
    </r>
    <r>
      <rPr>
        <b/>
        <sz val="10"/>
        <rFont val="Arial"/>
        <family val="2"/>
      </rPr>
      <t xml:space="preserve"> :</t>
    </r>
  </si>
  <si>
    <t>DIVERS (Accompagnant, Chambre …)</t>
  </si>
  <si>
    <t>OK</t>
  </si>
  <si>
    <t>SIREAU GOSSIAU</t>
  </si>
  <si>
    <t>ROBIN, GUILHEM</t>
  </si>
  <si>
    <t>MERRIEN, GUILHEM</t>
  </si>
  <si>
    <t>ROBIN, MERRIEN</t>
  </si>
  <si>
    <t>BELLAIS</t>
  </si>
  <si>
    <t>SAVANT-AIRA</t>
  </si>
  <si>
    <t>?</t>
  </si>
  <si>
    <t>BOURY, MOLLIENS</t>
  </si>
  <si>
    <t>MOLLIENS, LAMIRAULT</t>
  </si>
  <si>
    <t>LAMIRAULT, BOURY</t>
  </si>
  <si>
    <t>DAHLEN</t>
  </si>
  <si>
    <t>MARTIN</t>
  </si>
  <si>
    <t>BERTRAND</t>
  </si>
  <si>
    <t>CL</t>
  </si>
  <si>
    <t>Mise à jour PhD :</t>
  </si>
  <si>
    <t>Arrivée et autonome un jour avant - cherche Team</t>
  </si>
  <si>
    <t>2 AU 7 AOUT 2013</t>
  </si>
  <si>
    <t xml:space="preserve">Informations du site TTH : </t>
  </si>
  <si>
    <t>2013 ITTF PTT Tournaments Calendar</t>
  </si>
  <si>
    <t>Critères de participation et Procédure d'inscription aux tournois internationaux</t>
  </si>
  <si>
    <t>BEDOS</t>
  </si>
  <si>
    <t>8 AU 10 NOVEMBRE 2103</t>
  </si>
  <si>
    <t>20 AU 25 NOVEMBRE 2013</t>
  </si>
  <si>
    <t>Refonte des tournois à partir de Bratislava</t>
  </si>
  <si>
    <t>Proposition du coût journalier sur Bratislava</t>
  </si>
  <si>
    <t>GRUNDELER</t>
  </si>
  <si>
    <t>Complément info partenaire de Thomas Fernandez sur Bayreuth</t>
  </si>
  <si>
    <t>Prise en compte de Jérôme sur Bayreuth</t>
  </si>
  <si>
    <t>Correction classe 8 de Thu sur Bayreuth</t>
  </si>
  <si>
    <t>Prise en compte de Nicolas+Ph. Lagache sur Bayreuth</t>
  </si>
  <si>
    <t>28 MAI AU 2 JUIN 2013</t>
  </si>
  <si>
    <t>Mise à jour des dates de Bayreuth</t>
  </si>
  <si>
    <t>Prise en compte d'Anne sur Bayreuth</t>
  </si>
  <si>
    <t>Cherche Team</t>
  </si>
  <si>
    <t>Accompagnant G. Marziou</t>
  </si>
  <si>
    <t>Accompagnant C. Gadéa</t>
  </si>
  <si>
    <t>Acc. Ph. Lagache. Arrivée et autonome un jour avant</t>
  </si>
  <si>
    <t>Prise en compte de Bastien sur Bayreuth</t>
  </si>
  <si>
    <t>OPEN DE HONGRIE - EGER</t>
  </si>
  <si>
    <t>6 AU 11 MARS 2013</t>
  </si>
  <si>
    <t>Prise en compte de Claire sur Bayreuth</t>
  </si>
  <si>
    <t>Arrivée un jour avant</t>
  </si>
  <si>
    <t>Prise en compte de Florence sur Bayreuth</t>
  </si>
  <si>
    <t>DELARQUE</t>
  </si>
  <si>
    <t>ALEXANDRE</t>
  </si>
  <si>
    <t>BOCHEREAU</t>
  </si>
  <si>
    <t>JULIEN</t>
  </si>
  <si>
    <t>Prise en compte de Alexandre Delarque sur Bayreuth</t>
  </si>
  <si>
    <t>DURIEUX</t>
  </si>
  <si>
    <t>PHILIPPE</t>
  </si>
  <si>
    <t>Prise en compte de Claire sur Bratislava</t>
  </si>
  <si>
    <t>Prise en compte de Julien Bochereau sur Bayreuth</t>
  </si>
  <si>
    <t>Accompagnant B. Mairie - 2 fois 4 nuit</t>
  </si>
  <si>
    <t>Prise en compte de Matéo sur Bayreuth</t>
  </si>
  <si>
    <t>Prise en compte de Fabien Lamirault sur Bayreuth</t>
  </si>
  <si>
    <t>MAJ Bratislava : Retrait Nicolas Savant-Aira</t>
  </si>
  <si>
    <t>MAJ Sint Niklass avec ajout Maxime Thomas</t>
  </si>
  <si>
    <r>
      <t>Prise en compte de Kévin Dourbecker</t>
    </r>
    <r>
      <rPr>
        <sz val="11"/>
        <rFont val="Arial"/>
        <family val="2"/>
      </rPr>
      <t xml:space="preserve"> sur Bayreuth</t>
    </r>
  </si>
  <si>
    <t>Prise en compte de Fanny Bertrand sur Bayreuth</t>
  </si>
  <si>
    <t>Prise en compte de Alexandre Losapio sur Bayreuth</t>
  </si>
  <si>
    <t>Prise en compte de Yann Guilhem sur Bayreuth</t>
  </si>
  <si>
    <t>BOURIEAU</t>
  </si>
  <si>
    <t>Prise en compte de Yann Bourieau sur Bangkok</t>
  </si>
  <si>
    <t>RESULTATS SUR TTH :</t>
  </si>
  <si>
    <t>Résultats EGER</t>
  </si>
  <si>
    <t>SIRGAND</t>
  </si>
  <si>
    <t>MONIQUE</t>
  </si>
  <si>
    <t>MICHAUD</t>
  </si>
  <si>
    <t>GIL-MARTIN</t>
  </si>
  <si>
    <t>NOEL</t>
  </si>
  <si>
    <t>SYLVAIN</t>
  </si>
  <si>
    <t>CARION</t>
  </si>
  <si>
    <t>Résultats LIGNANO</t>
  </si>
  <si>
    <t>SIMPLES SEULEMENT (3° tour CF)</t>
  </si>
  <si>
    <t>Accompagnant G. Marziou avec nuits suppl. x2</t>
  </si>
  <si>
    <t>Accompagnant C. Gadea</t>
  </si>
  <si>
    <t>Accompagnant B. Froment</t>
  </si>
  <si>
    <t>400 € jusqu'au 22 mars (simples seuls)</t>
  </si>
  <si>
    <t>JEAN-FRANCOIS</t>
  </si>
  <si>
    <t>CEDRIC</t>
  </si>
  <si>
    <t>Résultats AMMAN</t>
  </si>
  <si>
    <t>MARIE-CHRISTINE</t>
  </si>
  <si>
    <t>JEAN-PHILIPPE</t>
  </si>
  <si>
    <t>GREGORY</t>
  </si>
  <si>
    <t>LEMORVAN</t>
  </si>
  <si>
    <t>AUDE</t>
  </si>
  <si>
    <t>CHRISTOPHE</t>
  </si>
  <si>
    <t>Accompagnant J. Tachen</t>
  </si>
  <si>
    <t>Chambre Indiv.</t>
  </si>
  <si>
    <t>Sur proposition Commission - Chambre Indiv.</t>
  </si>
  <si>
    <t>Staff</t>
  </si>
  <si>
    <t>Résultats LASKO</t>
  </si>
  <si>
    <t>Retour le 13 suite à pb réservation avion</t>
  </si>
  <si>
    <t>600 € (ou 100 €/jour simples)</t>
  </si>
  <si>
    <t>Résultats BRATISLAVA</t>
  </si>
  <si>
    <t>Résultats BAYREUTH</t>
  </si>
  <si>
    <t>Résultats BANGKOK</t>
  </si>
  <si>
    <t>Résultats OSTRAVA</t>
  </si>
  <si>
    <t>Résultats BUENOS AIRES</t>
  </si>
  <si>
    <t>Résultats TAICHUNG</t>
  </si>
  <si>
    <t>Résultats SAN JOSE</t>
  </si>
  <si>
    <t>Résultats SAN DIEGO</t>
  </si>
  <si>
    <t xml:space="preserve">Mise en place du champs résultat sur tous les onglets et liens d'Eger et Lignano </t>
  </si>
  <si>
    <t>Prise en compte de Fanny Bertrand incomplètement sur Bayreuth</t>
  </si>
  <si>
    <t>Prise en compte partielle de Yann Guilhem sur Bayreuth</t>
  </si>
  <si>
    <t>FM</t>
  </si>
  <si>
    <t>DATE 1ST ENTRY ORGANISATEUR (PROSPECTUS)</t>
  </si>
  <si>
    <t>DATE 2ND ENTRY ORGANISATEUR (PROSPECTUS)</t>
  </si>
  <si>
    <t>F</t>
  </si>
  <si>
    <t>M</t>
  </si>
  <si>
    <t>Informations du site ITTF (Prospectus, 1st Entry, 2nd entry...) :</t>
  </si>
  <si>
    <t>OPEN DE COREE - ICHEON</t>
  </si>
  <si>
    <t>Résultats ICHEON</t>
  </si>
  <si>
    <t>Remplacement de Suwon par Icheon et changement de dates</t>
  </si>
  <si>
    <t>Ajout des onglets Résultats pour Eger et Lignano</t>
  </si>
  <si>
    <t>Annulation d'Olivier Carion pour Amman</t>
  </si>
  <si>
    <t>Germany</t>
  </si>
  <si>
    <t>G</t>
  </si>
  <si>
    <t>S</t>
  </si>
  <si>
    <t>B</t>
  </si>
  <si>
    <t>Slovakia</t>
  </si>
  <si>
    <t>France</t>
  </si>
  <si>
    <t>Croatia</t>
  </si>
  <si>
    <t>Hungary</t>
  </si>
  <si>
    <t>Israel</t>
  </si>
  <si>
    <t>Turkey</t>
  </si>
  <si>
    <t>Finland</t>
  </si>
  <si>
    <t>Spain</t>
  </si>
  <si>
    <t>Poland</t>
  </si>
  <si>
    <t>Romania</t>
  </si>
  <si>
    <t>Belgium</t>
  </si>
  <si>
    <t>Serbia</t>
  </si>
  <si>
    <t>Russia</t>
  </si>
  <si>
    <t>Italy</t>
  </si>
  <si>
    <t>Denmark</t>
  </si>
  <si>
    <t>Great Britain</t>
  </si>
  <si>
    <t>Japan</t>
  </si>
  <si>
    <t>Korea</t>
  </si>
  <si>
    <t>EGER</t>
  </si>
  <si>
    <t>LIGNANO</t>
  </si>
  <si>
    <t>Sweden</t>
  </si>
  <si>
    <t>Norway</t>
  </si>
  <si>
    <t>Austria</t>
  </si>
  <si>
    <t>Czech Republic</t>
  </si>
  <si>
    <t>Netherlands</t>
  </si>
  <si>
    <t>TOTAL</t>
  </si>
  <si>
    <t>Ukraine</t>
  </si>
  <si>
    <t>Switzerland</t>
  </si>
  <si>
    <t>Slovenia</t>
  </si>
  <si>
    <t>Création du premier onglet Pays avec Eger et Lignano</t>
  </si>
  <si>
    <t>T</t>
  </si>
  <si>
    <t>Mise à jour PhD</t>
  </si>
  <si>
    <t>Renseignement d'Ostrava et de Taichung</t>
  </si>
  <si>
    <t>ABOLMASOV (RUS)</t>
  </si>
  <si>
    <t>Att</t>
  </si>
  <si>
    <t>Demande</t>
  </si>
  <si>
    <r>
      <t xml:space="preserve">Ajout colonne </t>
    </r>
    <r>
      <rPr>
        <b/>
        <sz val="11"/>
        <rFont val="Arial"/>
        <family val="2"/>
      </rPr>
      <t>Att</t>
    </r>
    <r>
      <rPr>
        <sz val="11"/>
        <rFont val="Arial"/>
        <family val="2"/>
      </rPr>
      <t xml:space="preserve"> estation suite à la Demande</t>
    </r>
  </si>
  <si>
    <t>Pas de team</t>
  </si>
  <si>
    <t>SIMPLES SEULEMENT</t>
  </si>
  <si>
    <t>X</t>
  </si>
  <si>
    <t>Atttestation cochée Pour Florence Gossiau à Lasko et Bayreuth</t>
  </si>
  <si>
    <t>AMMAN</t>
  </si>
  <si>
    <t>GIL-MARTINS</t>
  </si>
  <si>
    <t>Jordan</t>
  </si>
  <si>
    <t>Egypt</t>
  </si>
  <si>
    <t>Iraq</t>
  </si>
  <si>
    <t>Yemen</t>
  </si>
  <si>
    <t>Qatar</t>
  </si>
  <si>
    <t>India</t>
  </si>
  <si>
    <t>Kowait</t>
  </si>
  <si>
    <t>Kazakstan</t>
  </si>
  <si>
    <t>Lebanon</t>
  </si>
  <si>
    <t>South Africa</t>
  </si>
  <si>
    <t>Résultats SINT NIKLAAS</t>
  </si>
  <si>
    <t xml:space="preserve"> </t>
  </si>
  <si>
    <t>Annulation de Damien BEDOS pour Ostrava</t>
  </si>
  <si>
    <t>Inscription de Damien BEDOS pour Sint Niklaas</t>
  </si>
  <si>
    <t>ANNULATION</t>
  </si>
  <si>
    <r>
      <t xml:space="preserve">ANNULATION </t>
    </r>
    <r>
      <rPr>
        <sz val="10"/>
        <rFont val="Arial"/>
        <family val="2"/>
      </rPr>
      <t>- Attestation envoyée</t>
    </r>
  </si>
  <si>
    <r>
      <t>Accompagnant V. Aumoitte.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ANNULATION</t>
    </r>
  </si>
  <si>
    <t>Annulation de Jean-Philippe ROBIN pour Lasko</t>
  </si>
  <si>
    <t>Annulation de Jean-Philippe ROBIN pour Bayreuth</t>
  </si>
  <si>
    <t xml:space="preserve">Annulation Thomas BOUVAIS pour Lasko </t>
  </si>
  <si>
    <t>Annulation Thomas BOUVAIS pour Bayreuth</t>
  </si>
  <si>
    <t>Arrivée 1 jour avant d'Alexandre DELARQUE pour Ostrava</t>
  </si>
  <si>
    <t>Annulation d Alexandre DELARQUE pour Ostrava</t>
  </si>
  <si>
    <t>Annulation de Stéphane GIL-MARTINS pour Ostrava</t>
  </si>
  <si>
    <t>MOUTIEZ</t>
  </si>
  <si>
    <t>GEORGES EMMANUEL</t>
  </si>
  <si>
    <t>Inscription de Georges-Emmanuel MOUTIEZ pour Ostrava</t>
  </si>
  <si>
    <t>Modifications des dates de 1st et 2nd Entry de Ostrava</t>
  </si>
  <si>
    <t>Inscription de Monique SIRGANT à Sint-Niklaas</t>
  </si>
  <si>
    <t>Inscription de Monique SIRGANT à San Diego</t>
  </si>
  <si>
    <t>Annulation de Stéphane MOLLIENS pour Lasko</t>
  </si>
  <si>
    <t>Annulation de Florian MERRIEN et Greg ROSEC pour Lasko</t>
  </si>
  <si>
    <t>Inscription de Florian MERRIEN pour Sint-Niklaas</t>
  </si>
  <si>
    <t>Inscription de Florian MERRIEN pour Buenos Aires</t>
  </si>
  <si>
    <t>Inscription de Florian MERRIEN pour San Diego</t>
  </si>
  <si>
    <t>Inscription de Nicolas SAVANT-AIRA pour San Diego</t>
  </si>
  <si>
    <t>27 JUILLET AU 1 AOUT 2013</t>
  </si>
  <si>
    <t>Inscription de Yann BOURIEAU pour San Diego</t>
  </si>
  <si>
    <t>Informations de Bangkok</t>
  </si>
  <si>
    <t>Informations d'Icheon</t>
  </si>
  <si>
    <t>Atttestation cochée Pour Fabien Lamirault à Lasko et Bayreuth</t>
  </si>
  <si>
    <t>LASKO</t>
  </si>
  <si>
    <t>Hong Kong</t>
  </si>
  <si>
    <t>Malaysia</t>
  </si>
  <si>
    <t>Ireland</t>
  </si>
  <si>
    <t>Annulation de Emeric MARTIN pour Bayreuth</t>
  </si>
  <si>
    <t>Atttestation cochée Pour Monique SIRGANT à Sint Niklaas et San Diego</t>
  </si>
  <si>
    <t>11 AU 14 DECEMBRE 2013</t>
  </si>
  <si>
    <t>Modification des date de l'open du COSTA RICA</t>
  </si>
  <si>
    <t>DARVAND</t>
  </si>
  <si>
    <t>BERNADETTE</t>
  </si>
  <si>
    <t>Atttestation cochée Pour Bernadette DARVAND à Sint Niklaas</t>
  </si>
  <si>
    <t>Inscription de Bernadette DARVAND pour Sint-Niklaas</t>
  </si>
  <si>
    <t>Inscription de François GEULJANS pour Sint-Niklaas</t>
  </si>
  <si>
    <t>GEULJANS</t>
  </si>
  <si>
    <t>FRANCOIS</t>
  </si>
  <si>
    <t>Inscription de Damien BEDOS pour Ostrava</t>
  </si>
  <si>
    <t>Inscription de Bernadette DAVAND pour Sint-Niklaas</t>
  </si>
  <si>
    <t>Inscription de Emeric MARTIN pour Sint-Niklaas</t>
  </si>
  <si>
    <t>Annulation de LAMIRAULT pour Icheon</t>
  </si>
  <si>
    <r>
      <t xml:space="preserve">Invitation par l'organisateur </t>
    </r>
    <r>
      <rPr>
        <b/>
        <sz val="10"/>
        <color indexed="10"/>
        <rFont val="Arial"/>
        <family val="2"/>
      </rPr>
      <t>ANNULATION</t>
    </r>
  </si>
  <si>
    <t>Règlement 1st E.</t>
  </si>
  <si>
    <t>Excell 2nd Entry</t>
  </si>
  <si>
    <t>Inscription de Karim BOUMEDOUHA pour Buenos Aires et San José</t>
  </si>
  <si>
    <t>Inscription de Geneviève CLOT pour Sint Niklaas</t>
  </si>
  <si>
    <t>Inscription de Kevin DOURBECKER pour Sint Niklaas, Buenos Aires et San Diego</t>
  </si>
  <si>
    <t>Suppression de l'onglet LE CAIRE</t>
  </si>
  <si>
    <t>Inscription de Geneviève CLOT pour Ostrava</t>
  </si>
  <si>
    <t>Inscription et atttestation cochée pour Stéphane Gil-Martins à Ostrava et Sint-Niklass</t>
  </si>
  <si>
    <t>Inscription et atttestation cochée pour Alexandre Delarque à Ostrava et Sint-Niklass</t>
  </si>
  <si>
    <t>Modification présentation de Bayreuth pour mise en évidence les dates butées TTH</t>
  </si>
  <si>
    <t>MAJ Bayreuth avec ajout Boheas, Guilhem et Bouvais (mail de Sébastien du 20 fev.)</t>
  </si>
  <si>
    <t>Ajout liens ITTF pour l'ensemble des docs prospectus, First Entry, Second Entry…</t>
  </si>
  <si>
    <t>Inscription de Marie-Christine FILLOU pour Ostrava</t>
  </si>
  <si>
    <t>Action</t>
  </si>
  <si>
    <t>Aut.</t>
  </si>
  <si>
    <t>450 € / Tournoi seul : 200 €</t>
  </si>
  <si>
    <t>Renseignement de Buenos AIres et de San José</t>
  </si>
  <si>
    <t>495 € / Tournoi seul : 200 €</t>
  </si>
  <si>
    <t>Inscription de Marie-Christine FILLOU pour Sint Niklaas</t>
  </si>
  <si>
    <t>Inscription de Marie-Christine FILLOU pour Buenos Aires</t>
  </si>
  <si>
    <t>2nd Entry Yann BOURIEAU pour Bangkok</t>
  </si>
  <si>
    <t>BRATISLAVA</t>
  </si>
  <si>
    <t>Brazil</t>
  </si>
  <si>
    <t>Argentina</t>
  </si>
  <si>
    <t>Chile</t>
  </si>
  <si>
    <t>U.S.A.</t>
  </si>
  <si>
    <t>2nd Entry Stéphane MESSI pour Bangkok</t>
  </si>
  <si>
    <t>2nd Entry Cédrick CABESTANY pour Bangkok</t>
  </si>
  <si>
    <t>ANNULATION 23 juin 2013</t>
  </si>
  <si>
    <t>Désnscription de Karim BOUMEDOUHA pour San José</t>
  </si>
  <si>
    <t>ANNULATION 24 juin 2013</t>
  </si>
  <si>
    <t>Désnscription de Karim BOUMEDOUHA pour Buenos Aires</t>
  </si>
  <si>
    <t>BAYREUTH</t>
  </si>
  <si>
    <t>Indonesia</t>
  </si>
  <si>
    <t>Australia</t>
  </si>
  <si>
    <t>Thailand</t>
  </si>
  <si>
    <t>Correction Pays après mail Gaël pour Lasko</t>
  </si>
  <si>
    <t>2nd Entry Thomas BOUVAIS pour Bangkok</t>
  </si>
  <si>
    <t>Inscription de Anne BARNEOUD pour Sint Niklaas</t>
  </si>
  <si>
    <t>Inscription de François GEULJANS pour San Diego</t>
  </si>
  <si>
    <t>Inscription de Julien BOCHEREAU pour Sint Niklaas</t>
  </si>
  <si>
    <t>First Entry de Sint Niklaas modifié bis et ter</t>
  </si>
  <si>
    <t>Inscription de Cédrik CABESTANY pour Sint Niklaas</t>
  </si>
  <si>
    <t>Désnscription de Stéphane MESSI et  Kevin DOURBECKER pour Sint Niklaas</t>
  </si>
  <si>
    <t>ANNULATION le 28 juin 2013</t>
  </si>
  <si>
    <t>Mise à jour des 2nd Entry de Sint Niklaas avec tableau V3 de Maurice</t>
  </si>
  <si>
    <t>2nd Entry Marie-Christine FILLOU pour Ostrava</t>
  </si>
  <si>
    <t>Mise à jour des 2nd Entry de Sint Niklaas avec mail de Maurice du 01/07 -reste SGM</t>
  </si>
  <si>
    <t>Mise à jour des 2nd Entry d'Ostrava avec les 3 restants</t>
  </si>
  <si>
    <t>Mise à jour des dates de San Diego</t>
  </si>
  <si>
    <t>3 AU 8 DECEMBRE 2013</t>
  </si>
  <si>
    <t>Inscription de Audrey LEMORVAN pour Sint Niklaas</t>
  </si>
  <si>
    <t>50</t>
  </si>
  <si>
    <t>CHAMPIONNAT D'EUROPE - LIGNANO</t>
  </si>
  <si>
    <t>---</t>
  </si>
  <si>
    <t>--/--/2013</t>
  </si>
  <si>
    <t>Résultats Championnat EU</t>
  </si>
  <si>
    <t>GREG0RY</t>
  </si>
  <si>
    <t>29 SEPTEMBRE AU 5 OCTOBRE 2013</t>
  </si>
  <si>
    <t>Ajout de l'onglet Lignano Championnat d'Europe</t>
  </si>
  <si>
    <t>Inscription de Frédéric BELLAIS et Thomas BOUVAIS pour Sint Niklaas</t>
  </si>
  <si>
    <t>Prise en compte du paiement d'Audrey LEMORVAN pour Sint Niklaas</t>
  </si>
  <si>
    <t>Désinscriptions de Frédéric BELLAIS et Thomas BOUVAIS pour Sint Niklaas</t>
  </si>
  <si>
    <t>Inscription de Jean-François DUCAY pour Sint Niklaas</t>
  </si>
  <si>
    <t>Inscription de Thomas BOUVAIS pour Buenos Aires</t>
  </si>
  <si>
    <t>Inscription de Thomas BOUVAIS pour San Diego</t>
  </si>
  <si>
    <t>SIRGANT</t>
  </si>
  <si>
    <t>Accompagnant : Lucian Taut</t>
  </si>
  <si>
    <t>Inscription de Thomas FERNANDEZ pour Buenos Aires</t>
  </si>
  <si>
    <t>Inscription accompagnant de Yann BOURIEAU pour San Diego</t>
  </si>
  <si>
    <r>
      <t>ANNULATION</t>
    </r>
    <r>
      <rPr>
        <b/>
        <sz val="16"/>
        <color indexed="12"/>
        <rFont val="Arial"/>
        <family val="2"/>
      </rPr>
      <t xml:space="preserve"> OPEN DU COSTA RICA - SAN JOSE </t>
    </r>
    <r>
      <rPr>
        <b/>
        <sz val="16"/>
        <color indexed="9"/>
        <rFont val="Arial"/>
        <family val="2"/>
      </rPr>
      <t>ANNULATION</t>
    </r>
  </si>
  <si>
    <t>ANNULATION le 25/07/2013</t>
  </si>
  <si>
    <t>Annulation de San José COSTA RICA</t>
  </si>
  <si>
    <t>Mise à jour des paiements pour San Diego</t>
  </si>
  <si>
    <t>Inscription de Fabien LAMIRAULT sur Icheon sur invitation</t>
  </si>
  <si>
    <t>8 aout : Paiement OK de Gregory ROSEC pour San Diego</t>
  </si>
  <si>
    <t>Pas de participation Française</t>
  </si>
  <si>
    <t>950 $ US = 750 €</t>
  </si>
  <si>
    <t>DURIEUX PHILIPPE</t>
  </si>
  <si>
    <t>BOURIEAU YANN</t>
  </si>
  <si>
    <t>8 aout : Inscription et paiement OK de Philippe DURIEUX pour San Diego</t>
  </si>
  <si>
    <t>6 août : 2nd Entry Gregory ROSEC et Maxime THOMAS pour Sint Niklaas</t>
  </si>
  <si>
    <t>MAJ 2nd Entry Sint Niklaas : LE MORVAN</t>
  </si>
  <si>
    <t>Excel 2nd Entry</t>
  </si>
  <si>
    <t>MAJ 2nd Entry Sint Niklaas : GIL-MARTINS, MERRIEN, MARTIN</t>
  </si>
  <si>
    <t>Paiement OK de BOUVAIS pour Buenos Aires</t>
  </si>
  <si>
    <t>MAJ 2nd Entry Sint Niklaas : MOLLIENS, GEULJANS, DELARQUE</t>
  </si>
  <si>
    <t>MAJ 2nd Entry Sint Niklaas : LAMIRAULT</t>
  </si>
  <si>
    <t>Buenos Aires : Annulation MESSI et DOURBECKER</t>
  </si>
  <si>
    <t>ANNULATION 30 août 2013</t>
  </si>
  <si>
    <t>Accompagnant N. Schell (30/10 au 3/11)</t>
  </si>
  <si>
    <t>MAJ 2nd Entry Sint Niklaas : MOLLIENS, CLOT</t>
  </si>
  <si>
    <t>Tournoi seul</t>
  </si>
  <si>
    <t>Simples seulement</t>
  </si>
  <si>
    <t>Accompagnant A. Ducay. Simples seulement.</t>
  </si>
  <si>
    <t>Accompagnant MF. Darvand</t>
  </si>
  <si>
    <t>MAJ 2nd Entry Sint Niklaas : BOUMEDOUHA, SIRGANT, DARVAND, DUCAY</t>
  </si>
  <si>
    <t>Simples seulement.</t>
  </si>
  <si>
    <t>MAJ 2nd Entry Sint Niklaas : FILLOU, BOCHEREAU, BARNEOUD, CABESTANY</t>
  </si>
  <si>
    <t>480 € / Tournoi seul : 150 €</t>
  </si>
  <si>
    <t>Paiement OK de FERNANDEZ pour Buenos Aires</t>
  </si>
  <si>
    <t>Inscription de BOUMEDOUHA pour Buenos Aires</t>
  </si>
  <si>
    <t>Accompagnant G. Fillou</t>
  </si>
  <si>
    <t>Paiement OK de FILLOU, MERRIEN et ROSEC pour Buenos Aires</t>
  </si>
  <si>
    <t>Annulation de MERRIEN pour San Diego</t>
  </si>
  <si>
    <t>ANNULATION 5 septembre 2013</t>
  </si>
  <si>
    <t>MAJ 2nd Entry Buenos Aires : FERNANDEZ</t>
  </si>
  <si>
    <t>Ajout de P. SMETT, accompagnateur de MESSI, pour San Diego</t>
  </si>
  <si>
    <t>Inscription San Diego : BELLAIS</t>
  </si>
  <si>
    <t>Ajout de S. SMETT, accompagnateur de MESSI, pour San Diego</t>
  </si>
  <si>
    <t>Attestation San Diego : GEULJANS</t>
  </si>
  <si>
    <t>MAJ 2nd Entry Buenos Aires : BOUMEDOUHA</t>
  </si>
  <si>
    <t>Paiement San Diego OK pour BELLAIS</t>
  </si>
  <si>
    <t>Accompagnant L.Salmeron.</t>
  </si>
  <si>
    <t>Manque photo</t>
  </si>
  <si>
    <t>MAJ 2nd Entry San Diego :</t>
  </si>
  <si>
    <t xml:space="preserve">MAJ 2nd Entry Buenos Aires : </t>
  </si>
  <si>
    <t>Accompagnants : P Smett MF Kiné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</si>
</sst>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\ &quot;€&quot;"/>
    <numFmt numFmtId="169" formatCode="[$-40C]dddd\ d\ mmmm\ yyyy"/>
    <numFmt numFmtId="170" formatCode="[$-40C]d\ mmmm\ yyyy;@"/>
    <numFmt numFmtId="171" formatCode="d\-mmm\-yy"/>
    <numFmt numFmtId="172" formatCode="d\-mmm\-yyyy"/>
    <numFmt numFmtId="173" formatCode="dd\-mmm\-yyyy"/>
    <numFmt numFmtId="174" formatCode="mmm\-yyyy"/>
    <numFmt numFmtId="175" formatCode="dd/mm/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173" fontId="1" fillId="3" borderId="0" xfId="0" applyNumberFormat="1" applyFont="1" applyFill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8" fillId="33" borderId="0" xfId="45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68" fontId="10" fillId="33" borderId="0" xfId="0" applyNumberFormat="1" applyFont="1" applyFill="1" applyAlignment="1">
      <alignment horizontal="left"/>
    </xf>
    <xf numFmtId="15" fontId="0" fillId="0" borderId="10" xfId="0" applyNumberFormat="1" applyFill="1" applyBorder="1" applyAlignment="1" quotePrefix="1">
      <alignment horizontal="center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17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5" fontId="0" fillId="0" borderId="10" xfId="0" applyNumberFormat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168" fontId="9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3" fillId="0" borderId="0" xfId="0" applyFont="1" applyAlignment="1">
      <alignment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15" fontId="0" fillId="0" borderId="10" xfId="0" applyNumberFormat="1" applyFont="1" applyFill="1" applyBorder="1" applyAlignment="1" quotePrefix="1">
      <alignment horizontal="center"/>
    </xf>
    <xf numFmtId="0" fontId="1" fillId="32" borderId="0" xfId="0" applyFont="1" applyFill="1" applyAlignment="1">
      <alignment horizontal="right"/>
    </xf>
    <xf numFmtId="0" fontId="8" fillId="32" borderId="0" xfId="45" applyFont="1" applyFill="1" applyAlignment="1" applyProtection="1">
      <alignment horizontal="left"/>
      <protection/>
    </xf>
    <xf numFmtId="0" fontId="1" fillId="32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17" fillId="37" borderId="18" xfId="0" applyFon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21" xfId="0" applyFont="1" applyFill="1" applyBorder="1" applyAlignment="1">
      <alignment horizontal="left"/>
    </xf>
    <xf numFmtId="0" fontId="5" fillId="36" borderId="22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3" fillId="37" borderId="24" xfId="0" applyFont="1" applyFill="1" applyBorder="1" applyAlignment="1">
      <alignment horizontal="center"/>
    </xf>
    <xf numFmtId="0" fontId="13" fillId="37" borderId="25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15" fontId="20" fillId="0" borderId="10" xfId="0" applyNumberFormat="1" applyFont="1" applyFill="1" applyBorder="1" applyAlignment="1">
      <alignment horizontal="center"/>
    </xf>
    <xf numFmtId="15" fontId="5" fillId="33" borderId="10" xfId="0" applyNumberFormat="1" applyFont="1" applyFill="1" applyBorder="1" applyAlignment="1">
      <alignment horizontal="center"/>
    </xf>
    <xf numFmtId="15" fontId="20" fillId="38" borderId="1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9" fillId="33" borderId="0" xfId="0" applyFont="1" applyFill="1" applyAlignment="1" quotePrefix="1">
      <alignment horizontal="center"/>
    </xf>
    <xf numFmtId="168" fontId="9" fillId="33" borderId="0" xfId="0" applyNumberFormat="1" applyFont="1" applyFill="1" applyAlignment="1" quotePrefix="1">
      <alignment horizontal="left"/>
    </xf>
    <xf numFmtId="173" fontId="1" fillId="3" borderId="0" xfId="0" applyNumberFormat="1" applyFont="1" applyFill="1" applyAlignment="1" quotePrefix="1">
      <alignment horizontal="center"/>
    </xf>
    <xf numFmtId="173" fontId="13" fillId="0" borderId="0" xfId="0" applyNumberFormat="1" applyFont="1" applyAlignment="1" quotePrefix="1">
      <alignment/>
    </xf>
    <xf numFmtId="0" fontId="1" fillId="36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2" fillId="33" borderId="0" xfId="45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15" fontId="0" fillId="0" borderId="21" xfId="0" applyNumberFormat="1" applyFont="1" applyFill="1" applyBorder="1" applyAlignment="1">
      <alignment horizontal="center"/>
    </xf>
    <xf numFmtId="15" fontId="0" fillId="0" borderId="23" xfId="0" applyNumberFormat="1" applyFont="1" applyFill="1" applyBorder="1" applyAlignment="1">
      <alignment horizontal="center"/>
    </xf>
    <xf numFmtId="15" fontId="0" fillId="0" borderId="23" xfId="0" applyNumberFormat="1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1" xfId="0" applyNumberFormat="1" applyFill="1" applyBorder="1" applyAlignment="1">
      <alignment horizontal="left"/>
    </xf>
    <xf numFmtId="0" fontId="0" fillId="0" borderId="23" xfId="0" applyNumberFormat="1" applyFill="1" applyBorder="1" applyAlignment="1">
      <alignment horizontal="left"/>
    </xf>
    <xf numFmtId="0" fontId="0" fillId="0" borderId="21" xfId="0" applyFill="1" applyBorder="1" applyAlignment="1" quotePrefix="1">
      <alignment horizontal="left"/>
    </xf>
    <xf numFmtId="0" fontId="0" fillId="0" borderId="26" xfId="0" applyFill="1" applyBorder="1" applyAlignment="1" quotePrefix="1">
      <alignment horizontal="left"/>
    </xf>
    <xf numFmtId="0" fontId="0" fillId="0" borderId="23" xfId="0" applyFill="1" applyBorder="1" applyAlignment="1" quotePrefix="1">
      <alignment horizontal="left"/>
    </xf>
    <xf numFmtId="0" fontId="1" fillId="0" borderId="2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15" fontId="0" fillId="0" borderId="21" xfId="0" applyNumberFormat="1" applyFont="1" applyFill="1" applyBorder="1" applyAlignment="1">
      <alignment horizontal="left"/>
    </xf>
    <xf numFmtId="15" fontId="0" fillId="0" borderId="26" xfId="0" applyNumberFormat="1" applyFont="1" applyFill="1" applyBorder="1" applyAlignment="1">
      <alignment horizontal="left"/>
    </xf>
    <xf numFmtId="15" fontId="0" fillId="0" borderId="23" xfId="0" applyNumberFormat="1" applyFont="1" applyFill="1" applyBorder="1" applyAlignment="1">
      <alignment horizontal="left"/>
    </xf>
    <xf numFmtId="173" fontId="1" fillId="3" borderId="0" xfId="0" applyNumberFormat="1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5" fontId="0" fillId="0" borderId="21" xfId="0" applyNumberFormat="1" applyFill="1" applyBorder="1" applyAlignment="1" quotePrefix="1">
      <alignment horizontal="center"/>
    </xf>
    <xf numFmtId="15" fontId="0" fillId="0" borderId="23" xfId="0" applyNumberFormat="1" applyFill="1" applyBorder="1" applyAlignment="1" quotePrefix="1">
      <alignment horizontal="center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32" borderId="0" xfId="45" applyFont="1" applyFill="1" applyAlignment="1" applyProtection="1">
      <alignment horizontal="center"/>
      <protection/>
    </xf>
    <xf numFmtId="0" fontId="19" fillId="33" borderId="21" xfId="0" applyFont="1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0" fontId="8" fillId="32" borderId="0" xfId="45" applyFont="1" applyFill="1" applyAlignment="1" applyProtection="1">
      <alignment horizontal="left"/>
      <protection/>
    </xf>
    <xf numFmtId="0" fontId="1" fillId="0" borderId="21" xfId="0" applyFont="1" applyFill="1" applyBorder="1" applyAlignment="1" quotePrefix="1">
      <alignment/>
    </xf>
    <xf numFmtId="0" fontId="1" fillId="0" borderId="21" xfId="0" applyFont="1" applyFill="1" applyBorder="1" applyAlignment="1" quotePrefix="1">
      <alignment horizontal="left"/>
    </xf>
    <xf numFmtId="0" fontId="5" fillId="33" borderId="21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15" fontId="5" fillId="33" borderId="21" xfId="0" applyNumberFormat="1" applyFont="1" applyFill="1" applyBorder="1" applyAlignment="1">
      <alignment horizontal="left"/>
    </xf>
    <xf numFmtId="15" fontId="7" fillId="33" borderId="26" xfId="0" applyNumberFormat="1" applyFont="1" applyFill="1" applyBorder="1" applyAlignment="1">
      <alignment horizontal="left"/>
    </xf>
    <xf numFmtId="15" fontId="7" fillId="33" borderId="23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15" fontId="0" fillId="0" borderId="21" xfId="0" applyNumberFormat="1" applyFill="1" applyBorder="1" applyAlignment="1">
      <alignment horizontal="left"/>
    </xf>
    <xf numFmtId="15" fontId="0" fillId="0" borderId="26" xfId="0" applyNumberFormat="1" applyFill="1" applyBorder="1" applyAlignment="1">
      <alignment horizontal="left"/>
    </xf>
    <xf numFmtId="15" fontId="0" fillId="0" borderId="23" xfId="0" applyNumberFormat="1" applyFill="1" applyBorder="1" applyAlignment="1">
      <alignment horizontal="left"/>
    </xf>
    <xf numFmtId="15" fontId="0" fillId="0" borderId="21" xfId="0" applyNumberFormat="1" applyFill="1" applyBorder="1" applyAlignment="1">
      <alignment horizontal="center"/>
    </xf>
    <xf numFmtId="15" fontId="0" fillId="0" borderId="23" xfId="0" applyNumberForma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5" fontId="5" fillId="33" borderId="26" xfId="0" applyNumberFormat="1" applyFont="1" applyFill="1" applyBorder="1" applyAlignment="1">
      <alignment horizontal="left"/>
    </xf>
    <xf numFmtId="15" fontId="5" fillId="33" borderId="23" xfId="0" applyNumberFormat="1" applyFont="1" applyFill="1" applyBorder="1" applyAlignment="1">
      <alignment horizontal="left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15" fontId="20" fillId="38" borderId="21" xfId="0" applyNumberFormat="1" applyFont="1" applyFill="1" applyBorder="1" applyAlignment="1">
      <alignment horizontal="center"/>
    </xf>
    <xf numFmtId="15" fontId="20" fillId="38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173" fontId="1" fillId="3" borderId="0" xfId="0" applyNumberFormat="1" applyFont="1" applyFill="1" applyAlignment="1" quotePrefix="1">
      <alignment horizontal="center"/>
    </xf>
    <xf numFmtId="15" fontId="0" fillId="0" borderId="26" xfId="0" applyNumberForma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15" fontId="5" fillId="33" borderId="21" xfId="0" applyNumberFormat="1" applyFont="1" applyFill="1" applyBorder="1" applyAlignment="1">
      <alignment horizontal="center"/>
    </xf>
    <xf numFmtId="15" fontId="5" fillId="33" borderId="23" xfId="0" applyNumberFormat="1" applyFont="1" applyFill="1" applyBorder="1" applyAlignment="1">
      <alignment horizontal="center"/>
    </xf>
    <xf numFmtId="15" fontId="20" fillId="39" borderId="21" xfId="0" applyNumberFormat="1" applyFont="1" applyFill="1" applyBorder="1" applyAlignment="1">
      <alignment horizontal="center"/>
    </xf>
    <xf numFmtId="15" fontId="20" fillId="39" borderId="26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15" fontId="20" fillId="40" borderId="21" xfId="0" applyNumberFormat="1" applyFont="1" applyFill="1" applyBorder="1" applyAlignment="1">
      <alignment horizontal="center"/>
    </xf>
    <xf numFmtId="15" fontId="20" fillId="40" borderId="23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left"/>
    </xf>
    <xf numFmtId="0" fontId="1" fillId="32" borderId="23" xfId="0" applyFont="1" applyFill="1" applyBorder="1" applyAlignment="1">
      <alignment horizontal="left"/>
    </xf>
    <xf numFmtId="0" fontId="22" fillId="33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104775</xdr:colOff>
      <xdr:row>0</xdr:row>
      <xdr:rowOff>133350</xdr:rowOff>
    </xdr:from>
    <xdr:to>
      <xdr:col>36</xdr:col>
      <xdr:colOff>542925</xdr:colOff>
      <xdr:row>50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33350"/>
          <a:ext cx="3105150" cy="806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hyperlink" Target="http://www.tthandisport.org/images/dossier_sebastien/comp%C3%A9titions_internat./tournois_int/Results/Eger_2013_Results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hyperlink" Target="http://www.tthandisport.org/images/dossier_sebastien/comp%C3%A9titions_internat./tournois_int/Results/Lignano_2013_Results.pdf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28">
      <selection activeCell="AK7" sqref="AK7"/>
    </sheetView>
  </sheetViews>
  <sheetFormatPr defaultColWidth="11.421875" defaultRowHeight="12.75"/>
  <cols>
    <col min="1" max="1" width="2.28125" style="0" customWidth="1"/>
    <col min="2" max="2" width="3.28125" style="48" customWidth="1"/>
    <col min="3" max="3" width="15.140625" style="47" customWidth="1"/>
    <col min="4" max="7" width="5.7109375" style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7109375" style="1" customWidth="1"/>
    <col min="20" max="22" width="3.7109375" style="1" customWidth="1"/>
    <col min="23" max="23" width="4.7109375" style="1" customWidth="1"/>
    <col min="24" max="26" width="3.7109375" style="1" customWidth="1"/>
    <col min="27" max="27" width="4.7109375" style="1" customWidth="1"/>
    <col min="28" max="30" width="3.7109375" style="1" customWidth="1"/>
    <col min="31" max="31" width="4.7109375" style="1" customWidth="1"/>
    <col min="32" max="33" width="5.7109375" style="1" customWidth="1"/>
  </cols>
  <sheetData>
    <row r="1" spans="1:34" ht="13.5" thickBot="1">
      <c r="A1" s="86"/>
      <c r="B1" s="87"/>
      <c r="C1" s="48" t="s">
        <v>277</v>
      </c>
      <c r="D1" s="119" t="s">
        <v>271</v>
      </c>
      <c r="E1" s="120"/>
      <c r="F1" s="120"/>
      <c r="G1" s="121"/>
      <c r="H1" s="119" t="s">
        <v>264</v>
      </c>
      <c r="I1" s="120"/>
      <c r="J1" s="120"/>
      <c r="K1" s="121"/>
      <c r="L1" s="119" t="s">
        <v>265</v>
      </c>
      <c r="M1" s="120"/>
      <c r="N1" s="120"/>
      <c r="O1" s="121"/>
      <c r="P1" s="119" t="s">
        <v>287</v>
      </c>
      <c r="Q1" s="120"/>
      <c r="R1" s="120"/>
      <c r="S1" s="121"/>
      <c r="T1" s="119" t="s">
        <v>330</v>
      </c>
      <c r="U1" s="120"/>
      <c r="V1" s="120"/>
      <c r="W1" s="121"/>
      <c r="X1" s="119" t="s">
        <v>371</v>
      </c>
      <c r="Y1" s="120"/>
      <c r="Z1" s="120"/>
      <c r="AA1" s="121"/>
      <c r="AB1" s="119" t="s">
        <v>382</v>
      </c>
      <c r="AC1" s="120"/>
      <c r="AD1" s="120"/>
      <c r="AE1" s="121"/>
      <c r="AF1" s="82"/>
      <c r="AG1" s="54"/>
      <c r="AH1" s="85"/>
    </row>
    <row r="2" spans="1:34" ht="13.5" thickBot="1">
      <c r="A2" s="86"/>
      <c r="B2" s="87"/>
      <c r="C2" s="13">
        <v>41449</v>
      </c>
      <c r="D2" s="58" t="s">
        <v>243</v>
      </c>
      <c r="E2" s="49" t="s">
        <v>244</v>
      </c>
      <c r="F2" s="50" t="s">
        <v>245</v>
      </c>
      <c r="G2" s="63" t="s">
        <v>276</v>
      </c>
      <c r="H2" s="64" t="s">
        <v>243</v>
      </c>
      <c r="I2" s="65" t="s">
        <v>244</v>
      </c>
      <c r="J2" s="66" t="s">
        <v>245</v>
      </c>
      <c r="K2" s="67" t="s">
        <v>276</v>
      </c>
      <c r="L2" s="64" t="s">
        <v>243</v>
      </c>
      <c r="M2" s="65" t="s">
        <v>244</v>
      </c>
      <c r="N2" s="66" t="s">
        <v>245</v>
      </c>
      <c r="O2" s="67" t="s">
        <v>276</v>
      </c>
      <c r="P2" s="64" t="s">
        <v>243</v>
      </c>
      <c r="Q2" s="65" t="s">
        <v>244</v>
      </c>
      <c r="R2" s="66" t="s">
        <v>245</v>
      </c>
      <c r="S2" s="67" t="s">
        <v>276</v>
      </c>
      <c r="T2" s="64" t="s">
        <v>243</v>
      </c>
      <c r="U2" s="65" t="s">
        <v>244</v>
      </c>
      <c r="V2" s="66" t="s">
        <v>245</v>
      </c>
      <c r="W2" s="67" t="s">
        <v>276</v>
      </c>
      <c r="X2" s="64" t="s">
        <v>243</v>
      </c>
      <c r="Y2" s="65" t="s">
        <v>244</v>
      </c>
      <c r="Z2" s="66" t="s">
        <v>245</v>
      </c>
      <c r="AA2" s="67" t="s">
        <v>276</v>
      </c>
      <c r="AB2" s="64" t="s">
        <v>243</v>
      </c>
      <c r="AC2" s="65" t="s">
        <v>244</v>
      </c>
      <c r="AD2" s="66" t="s">
        <v>245</v>
      </c>
      <c r="AE2" s="67" t="s">
        <v>276</v>
      </c>
      <c r="AF2" s="82"/>
      <c r="AG2" s="54"/>
      <c r="AH2" s="85"/>
    </row>
    <row r="3" spans="1:34" ht="12.75">
      <c r="A3" s="86"/>
      <c r="B3" s="106">
        <v>1</v>
      </c>
      <c r="C3" s="101" t="s">
        <v>247</v>
      </c>
      <c r="D3" s="59">
        <f aca="true" t="shared" si="0" ref="D3:F4">H3+L3+P3+T3+X3+AB3</f>
        <v>14</v>
      </c>
      <c r="E3" s="52">
        <f t="shared" si="0"/>
        <v>21.5</v>
      </c>
      <c r="F3" s="53">
        <f t="shared" si="0"/>
        <v>41</v>
      </c>
      <c r="G3" s="76">
        <f aca="true" t="shared" si="1" ref="G3:G44">SUM(D3:F3)</f>
        <v>76.5</v>
      </c>
      <c r="H3" s="68">
        <v>4</v>
      </c>
      <c r="I3" s="69">
        <v>2</v>
      </c>
      <c r="J3" s="70">
        <v>5.5</v>
      </c>
      <c r="K3" s="79">
        <f aca="true" t="shared" si="2" ref="K3:K47">SUM(H3:J3)</f>
        <v>11.5</v>
      </c>
      <c r="L3" s="68">
        <v>3</v>
      </c>
      <c r="M3" s="69">
        <v>5</v>
      </c>
      <c r="N3" s="70">
        <v>10</v>
      </c>
      <c r="O3" s="79">
        <f aca="true" t="shared" si="3" ref="O3:O36">SUM(L3:N3)</f>
        <v>18</v>
      </c>
      <c r="P3" s="68">
        <v>1</v>
      </c>
      <c r="Q3" s="69">
        <v>1</v>
      </c>
      <c r="R3" s="70">
        <v>0.5</v>
      </c>
      <c r="S3" s="79">
        <f aca="true" t="shared" si="4" ref="S3:S36">SUM(P3:R3)</f>
        <v>2.5</v>
      </c>
      <c r="T3" s="68">
        <v>3</v>
      </c>
      <c r="U3" s="69">
        <v>3.5</v>
      </c>
      <c r="V3" s="70">
        <v>13.5</v>
      </c>
      <c r="W3" s="79">
        <f aca="true" t="shared" si="5" ref="W3:W47">SUM(T3:V3)</f>
        <v>20</v>
      </c>
      <c r="X3" s="68">
        <v>0</v>
      </c>
      <c r="Y3" s="69">
        <v>0</v>
      </c>
      <c r="Z3" s="70">
        <v>1</v>
      </c>
      <c r="AA3" s="79">
        <f>SUM(X3:Z3)</f>
        <v>1</v>
      </c>
      <c r="AB3" s="68">
        <v>3</v>
      </c>
      <c r="AC3" s="69">
        <v>10</v>
      </c>
      <c r="AD3" s="70">
        <v>10.5</v>
      </c>
      <c r="AE3" s="79">
        <f aca="true" t="shared" si="6" ref="AE3:AE14">SUM(AB3:AD3)</f>
        <v>23.5</v>
      </c>
      <c r="AF3" s="84"/>
      <c r="AG3" s="56"/>
      <c r="AH3" s="85"/>
    </row>
    <row r="4" spans="1:33" ht="12.75">
      <c r="A4" s="86"/>
      <c r="B4" s="89">
        <v>2</v>
      </c>
      <c r="C4" s="51" t="s">
        <v>251</v>
      </c>
      <c r="D4" s="60">
        <f t="shared" si="0"/>
        <v>14.5</v>
      </c>
      <c r="E4" s="61">
        <f t="shared" si="0"/>
        <v>15</v>
      </c>
      <c r="F4" s="62">
        <f t="shared" si="0"/>
        <v>14.5</v>
      </c>
      <c r="G4" s="77">
        <f t="shared" si="1"/>
        <v>44</v>
      </c>
      <c r="H4" s="68">
        <v>1</v>
      </c>
      <c r="I4" s="69">
        <v>1</v>
      </c>
      <c r="J4" s="70">
        <v>0</v>
      </c>
      <c r="K4" s="79">
        <f t="shared" si="2"/>
        <v>2</v>
      </c>
      <c r="L4" s="68">
        <v>3</v>
      </c>
      <c r="M4" s="69">
        <v>5</v>
      </c>
      <c r="N4" s="70">
        <v>1</v>
      </c>
      <c r="O4" s="79">
        <f t="shared" si="3"/>
        <v>9</v>
      </c>
      <c r="P4" s="68"/>
      <c r="Q4" s="69"/>
      <c r="R4" s="70"/>
      <c r="S4" s="79">
        <f t="shared" si="4"/>
        <v>0</v>
      </c>
      <c r="T4" s="71">
        <v>6.5</v>
      </c>
      <c r="U4" s="72">
        <v>2</v>
      </c>
      <c r="V4" s="73">
        <v>3.5</v>
      </c>
      <c r="W4" s="78">
        <f t="shared" si="5"/>
        <v>12</v>
      </c>
      <c r="X4" s="68">
        <v>2</v>
      </c>
      <c r="Y4" s="69">
        <v>5</v>
      </c>
      <c r="Z4" s="70">
        <v>6</v>
      </c>
      <c r="AA4" s="79">
        <f aca="true" t="shared" si="7" ref="AA4:AA47">SUM(X4:Z4)</f>
        <v>13</v>
      </c>
      <c r="AB4" s="68">
        <v>2</v>
      </c>
      <c r="AC4" s="69">
        <v>2</v>
      </c>
      <c r="AD4" s="70">
        <v>4</v>
      </c>
      <c r="AE4" s="79">
        <f t="shared" si="6"/>
        <v>8</v>
      </c>
      <c r="AF4" s="83"/>
      <c r="AG4" s="55"/>
    </row>
    <row r="5" spans="1:33" ht="12.75">
      <c r="A5" s="86"/>
      <c r="B5" s="89">
        <v>3</v>
      </c>
      <c r="C5" s="51" t="s">
        <v>272</v>
      </c>
      <c r="D5" s="60">
        <f aca="true" t="shared" si="8" ref="D5:D48">H5+L5+P5+T5+X5+AB5</f>
        <v>13.5</v>
      </c>
      <c r="E5" s="61">
        <f aca="true" t="shared" si="9" ref="E5:E48">I5+M5+Q5+U5+Y5+AC5</f>
        <v>8</v>
      </c>
      <c r="F5" s="62">
        <f aca="true" t="shared" si="10" ref="F5:F48">J5+N5+R5+V5+Z5+AD5</f>
        <v>8</v>
      </c>
      <c r="G5" s="77">
        <f t="shared" si="1"/>
        <v>29.5</v>
      </c>
      <c r="H5" s="68"/>
      <c r="I5" s="69"/>
      <c r="J5" s="70"/>
      <c r="K5" s="79">
        <f t="shared" si="2"/>
        <v>0</v>
      </c>
      <c r="L5" s="68">
        <v>2</v>
      </c>
      <c r="M5" s="69">
        <v>4</v>
      </c>
      <c r="N5" s="70">
        <v>2</v>
      </c>
      <c r="O5" s="79">
        <f t="shared" si="3"/>
        <v>8</v>
      </c>
      <c r="P5" s="68"/>
      <c r="Q5" s="69"/>
      <c r="R5" s="70"/>
      <c r="S5" s="79">
        <f t="shared" si="4"/>
        <v>0</v>
      </c>
      <c r="T5" s="68">
        <v>1</v>
      </c>
      <c r="U5" s="69">
        <v>0</v>
      </c>
      <c r="V5" s="70">
        <v>1.5</v>
      </c>
      <c r="W5" s="79">
        <f t="shared" si="5"/>
        <v>2.5</v>
      </c>
      <c r="X5" s="71">
        <v>5</v>
      </c>
      <c r="Y5" s="72">
        <v>3</v>
      </c>
      <c r="Z5" s="73">
        <v>3.5</v>
      </c>
      <c r="AA5" s="78">
        <f t="shared" si="7"/>
        <v>11.5</v>
      </c>
      <c r="AB5" s="71">
        <v>5.5</v>
      </c>
      <c r="AC5" s="72">
        <v>1</v>
      </c>
      <c r="AD5" s="73">
        <v>1</v>
      </c>
      <c r="AE5" s="78">
        <f t="shared" si="6"/>
        <v>7.5</v>
      </c>
      <c r="AF5" s="83"/>
      <c r="AG5" s="55"/>
    </row>
    <row r="6" spans="1:34" ht="12.75">
      <c r="A6" s="86"/>
      <c r="B6" s="89">
        <v>4</v>
      </c>
      <c r="C6" s="51" t="s">
        <v>258</v>
      </c>
      <c r="D6" s="60">
        <f t="shared" si="8"/>
        <v>11.83</v>
      </c>
      <c r="E6" s="61">
        <f t="shared" si="9"/>
        <v>20.5</v>
      </c>
      <c r="F6" s="62">
        <f t="shared" si="10"/>
        <v>17.5</v>
      </c>
      <c r="G6" s="77">
        <f t="shared" si="1"/>
        <v>49.83</v>
      </c>
      <c r="H6" s="68">
        <v>0</v>
      </c>
      <c r="I6" s="69">
        <v>1</v>
      </c>
      <c r="J6" s="70">
        <v>0</v>
      </c>
      <c r="K6" s="79">
        <f t="shared" si="2"/>
        <v>1</v>
      </c>
      <c r="L6" s="71">
        <v>5</v>
      </c>
      <c r="M6" s="72">
        <v>3</v>
      </c>
      <c r="N6" s="73">
        <v>7</v>
      </c>
      <c r="O6" s="78">
        <f t="shared" si="3"/>
        <v>15</v>
      </c>
      <c r="P6" s="68">
        <v>1</v>
      </c>
      <c r="Q6" s="69">
        <v>1</v>
      </c>
      <c r="R6" s="70">
        <v>2.5</v>
      </c>
      <c r="S6" s="79">
        <f t="shared" si="4"/>
        <v>4.5</v>
      </c>
      <c r="T6" s="68">
        <v>2.33</v>
      </c>
      <c r="U6" s="69">
        <v>9</v>
      </c>
      <c r="V6" s="70">
        <v>0.5</v>
      </c>
      <c r="W6" s="79">
        <f t="shared" si="5"/>
        <v>11.83</v>
      </c>
      <c r="X6" s="68">
        <v>2</v>
      </c>
      <c r="Y6" s="69">
        <v>6.5</v>
      </c>
      <c r="Z6" s="70">
        <v>7.5</v>
      </c>
      <c r="AA6" s="79">
        <f t="shared" si="7"/>
        <v>16</v>
      </c>
      <c r="AB6" s="68">
        <v>1.5</v>
      </c>
      <c r="AC6" s="69">
        <v>0</v>
      </c>
      <c r="AD6" s="70">
        <v>0</v>
      </c>
      <c r="AE6" s="79">
        <f t="shared" si="6"/>
        <v>1.5</v>
      </c>
      <c r="AF6" s="83"/>
      <c r="AG6" s="55"/>
      <c r="AH6" s="85"/>
    </row>
    <row r="7" spans="1:34" ht="12.75">
      <c r="A7" s="86"/>
      <c r="B7" s="89">
        <v>5</v>
      </c>
      <c r="C7" s="51" t="s">
        <v>266</v>
      </c>
      <c r="D7" s="60">
        <f t="shared" si="8"/>
        <v>11.67</v>
      </c>
      <c r="E7" s="61">
        <f t="shared" si="9"/>
        <v>5</v>
      </c>
      <c r="F7" s="62">
        <f t="shared" si="10"/>
        <v>2</v>
      </c>
      <c r="G7" s="77">
        <f t="shared" si="1"/>
        <v>18.67</v>
      </c>
      <c r="H7" s="68"/>
      <c r="I7" s="69"/>
      <c r="J7" s="70"/>
      <c r="K7" s="79">
        <f t="shared" si="2"/>
        <v>0</v>
      </c>
      <c r="L7" s="68">
        <v>5</v>
      </c>
      <c r="M7" s="69">
        <v>1</v>
      </c>
      <c r="N7" s="70">
        <v>0</v>
      </c>
      <c r="O7" s="79">
        <f t="shared" si="3"/>
        <v>6</v>
      </c>
      <c r="P7" s="68"/>
      <c r="Q7" s="69"/>
      <c r="R7" s="70"/>
      <c r="S7" s="79">
        <f t="shared" si="4"/>
        <v>0</v>
      </c>
      <c r="T7" s="68">
        <v>2.17</v>
      </c>
      <c r="U7" s="69">
        <v>2</v>
      </c>
      <c r="V7" s="70">
        <v>1</v>
      </c>
      <c r="W7" s="79">
        <f t="shared" si="5"/>
        <v>5.17</v>
      </c>
      <c r="X7" s="68"/>
      <c r="Y7" s="69"/>
      <c r="Z7" s="70"/>
      <c r="AA7" s="79">
        <f t="shared" si="7"/>
        <v>0</v>
      </c>
      <c r="AB7" s="68">
        <v>4.5</v>
      </c>
      <c r="AC7" s="69">
        <v>2</v>
      </c>
      <c r="AD7" s="70">
        <v>1</v>
      </c>
      <c r="AE7" s="79">
        <f t="shared" si="6"/>
        <v>7.5</v>
      </c>
      <c r="AF7" s="83"/>
      <c r="AG7" s="55"/>
      <c r="AH7" s="85"/>
    </row>
    <row r="8" spans="1:34" ht="12.75">
      <c r="A8" s="86"/>
      <c r="B8" s="89">
        <v>6</v>
      </c>
      <c r="C8" s="51" t="s">
        <v>242</v>
      </c>
      <c r="D8" s="60">
        <f t="shared" si="8"/>
        <v>11.33</v>
      </c>
      <c r="E8" s="61">
        <f t="shared" si="9"/>
        <v>17</v>
      </c>
      <c r="F8" s="62">
        <f t="shared" si="10"/>
        <v>31.5</v>
      </c>
      <c r="G8" s="77">
        <f>SUM(D8:F8)</f>
        <v>59.83</v>
      </c>
      <c r="H8" s="71">
        <v>5.5</v>
      </c>
      <c r="I8" s="72">
        <v>6.5</v>
      </c>
      <c r="J8" s="73">
        <v>5</v>
      </c>
      <c r="K8" s="78">
        <f>SUM(H8:J8)</f>
        <v>17</v>
      </c>
      <c r="L8" s="68">
        <v>2.5</v>
      </c>
      <c r="M8" s="69">
        <v>2</v>
      </c>
      <c r="N8" s="70">
        <v>6</v>
      </c>
      <c r="O8" s="79">
        <f>SUM(L8:N8)</f>
        <v>10.5</v>
      </c>
      <c r="P8" s="68">
        <v>0</v>
      </c>
      <c r="Q8" s="69">
        <v>0</v>
      </c>
      <c r="R8" s="70">
        <v>0.5</v>
      </c>
      <c r="S8" s="79">
        <f>SUM(P8:R8)</f>
        <v>0.5</v>
      </c>
      <c r="T8" s="68">
        <v>2</v>
      </c>
      <c r="U8" s="69">
        <v>5.5</v>
      </c>
      <c r="V8" s="70">
        <v>12.5</v>
      </c>
      <c r="W8" s="79">
        <f>SUM(T8:V8)</f>
        <v>20</v>
      </c>
      <c r="X8" s="68"/>
      <c r="Y8" s="69"/>
      <c r="Z8" s="70"/>
      <c r="AA8" s="79">
        <f>SUM(X8:Z8)</f>
        <v>0</v>
      </c>
      <c r="AB8" s="68">
        <v>1.33</v>
      </c>
      <c r="AC8" s="69">
        <v>3</v>
      </c>
      <c r="AD8" s="70">
        <v>7.5</v>
      </c>
      <c r="AE8" s="79">
        <f t="shared" si="6"/>
        <v>11.83</v>
      </c>
      <c r="AF8" s="83"/>
      <c r="AG8" s="55"/>
      <c r="AH8" s="85"/>
    </row>
    <row r="9" spans="1:34" ht="12.75">
      <c r="A9" s="86"/>
      <c r="B9" s="89">
        <v>7</v>
      </c>
      <c r="C9" s="51" t="s">
        <v>289</v>
      </c>
      <c r="D9" s="60">
        <f t="shared" si="8"/>
        <v>10.33</v>
      </c>
      <c r="E9" s="61">
        <f t="shared" si="9"/>
        <v>4.33</v>
      </c>
      <c r="F9" s="62">
        <f t="shared" si="10"/>
        <v>8.5</v>
      </c>
      <c r="G9" s="77">
        <f t="shared" si="1"/>
        <v>23.16</v>
      </c>
      <c r="H9" s="68"/>
      <c r="I9" s="69"/>
      <c r="J9" s="70"/>
      <c r="K9" s="79">
        <f t="shared" si="2"/>
        <v>0</v>
      </c>
      <c r="L9" s="68"/>
      <c r="M9" s="69"/>
      <c r="N9" s="70"/>
      <c r="O9" s="79">
        <f t="shared" si="3"/>
        <v>0</v>
      </c>
      <c r="P9" s="71">
        <v>7.5</v>
      </c>
      <c r="Q9" s="72">
        <v>3.33</v>
      </c>
      <c r="R9" s="73">
        <v>8.5</v>
      </c>
      <c r="S9" s="78">
        <f t="shared" si="4"/>
        <v>19.33</v>
      </c>
      <c r="T9" s="68">
        <v>2.83</v>
      </c>
      <c r="U9" s="69">
        <v>1</v>
      </c>
      <c r="V9" s="70">
        <v>0</v>
      </c>
      <c r="W9" s="79">
        <f>SUM(T9:V9)</f>
        <v>3.83</v>
      </c>
      <c r="X9" s="68"/>
      <c r="Y9" s="69"/>
      <c r="Z9" s="70"/>
      <c r="AA9" s="79">
        <f>SUM(X9:Z9)</f>
        <v>0</v>
      </c>
      <c r="AB9" s="68"/>
      <c r="AC9" s="69"/>
      <c r="AD9" s="70"/>
      <c r="AE9" s="79">
        <f t="shared" si="6"/>
        <v>0</v>
      </c>
      <c r="AF9" s="83"/>
      <c r="AG9" s="55"/>
      <c r="AH9" s="85"/>
    </row>
    <row r="10" spans="1:32" ht="12.75">
      <c r="A10" s="86"/>
      <c r="B10" s="89">
        <v>8</v>
      </c>
      <c r="C10" s="51" t="s">
        <v>263</v>
      </c>
      <c r="D10" s="60">
        <f t="shared" si="8"/>
        <v>10</v>
      </c>
      <c r="E10" s="61">
        <f>I10+M10+Q10+U10+Y10+AC10</f>
        <v>7</v>
      </c>
      <c r="F10" s="62">
        <f>J10+N10+R10+V10+Z10+AD10</f>
        <v>10.33</v>
      </c>
      <c r="G10" s="77">
        <f t="shared" si="1"/>
        <v>27.33</v>
      </c>
      <c r="H10" s="68">
        <v>0</v>
      </c>
      <c r="I10" s="69">
        <v>0</v>
      </c>
      <c r="J10" s="70">
        <v>1.33</v>
      </c>
      <c r="K10" s="79">
        <f t="shared" si="2"/>
        <v>1.33</v>
      </c>
      <c r="L10" s="68"/>
      <c r="M10" s="69"/>
      <c r="N10" s="70"/>
      <c r="O10" s="79">
        <f t="shared" si="3"/>
        <v>0</v>
      </c>
      <c r="P10" s="68"/>
      <c r="Q10" s="69"/>
      <c r="R10" s="70"/>
      <c r="S10" s="79">
        <f t="shared" si="4"/>
        <v>0</v>
      </c>
      <c r="T10" s="68"/>
      <c r="U10" s="69"/>
      <c r="V10" s="70"/>
      <c r="W10" s="79">
        <f t="shared" si="5"/>
        <v>0</v>
      </c>
      <c r="X10" s="68">
        <v>5</v>
      </c>
      <c r="Y10" s="69">
        <v>2</v>
      </c>
      <c r="Z10" s="70">
        <v>3</v>
      </c>
      <c r="AA10" s="79">
        <f t="shared" si="7"/>
        <v>10</v>
      </c>
      <c r="AB10" s="68">
        <v>5</v>
      </c>
      <c r="AC10" s="69">
        <v>5</v>
      </c>
      <c r="AD10" s="70">
        <v>6</v>
      </c>
      <c r="AE10" s="79">
        <f t="shared" si="6"/>
        <v>16</v>
      </c>
      <c r="AF10" s="81"/>
    </row>
    <row r="11" spans="1:33" ht="12.75">
      <c r="A11" s="86"/>
      <c r="B11" s="89">
        <v>9</v>
      </c>
      <c r="C11" s="51" t="s">
        <v>254</v>
      </c>
      <c r="D11" s="60">
        <f t="shared" si="8"/>
        <v>8</v>
      </c>
      <c r="E11" s="61">
        <f t="shared" si="9"/>
        <v>8</v>
      </c>
      <c r="F11" s="62">
        <f t="shared" si="10"/>
        <v>18.33</v>
      </c>
      <c r="G11" s="77">
        <f>SUM(D11:F11)</f>
        <v>34.33</v>
      </c>
      <c r="H11" s="68">
        <v>1</v>
      </c>
      <c r="I11" s="69">
        <v>0</v>
      </c>
      <c r="J11" s="70">
        <v>0</v>
      </c>
      <c r="K11" s="79">
        <f>SUM(H11:J11)</f>
        <v>1</v>
      </c>
      <c r="L11" s="68">
        <v>2</v>
      </c>
      <c r="M11" s="69">
        <v>2</v>
      </c>
      <c r="N11" s="70">
        <v>6</v>
      </c>
      <c r="O11" s="79">
        <f>SUM(L11:N11)</f>
        <v>10</v>
      </c>
      <c r="P11" s="68"/>
      <c r="Q11" s="69"/>
      <c r="R11" s="70"/>
      <c r="S11" s="79">
        <f>SUM(P11:R11)</f>
        <v>0</v>
      </c>
      <c r="T11" s="68">
        <v>1</v>
      </c>
      <c r="U11" s="69">
        <v>1</v>
      </c>
      <c r="V11" s="70">
        <v>3.5</v>
      </c>
      <c r="W11" s="79">
        <f>SUM(T11:V11)</f>
        <v>5.5</v>
      </c>
      <c r="X11" s="68">
        <v>2</v>
      </c>
      <c r="Y11" s="69">
        <v>2</v>
      </c>
      <c r="Z11" s="70">
        <v>2.5</v>
      </c>
      <c r="AA11" s="79">
        <f>SUM(X11:Z11)</f>
        <v>6.5</v>
      </c>
      <c r="AB11" s="68">
        <v>2</v>
      </c>
      <c r="AC11" s="69">
        <v>3</v>
      </c>
      <c r="AD11" s="70">
        <v>6.33</v>
      </c>
      <c r="AE11" s="79">
        <f t="shared" si="6"/>
        <v>11.33</v>
      </c>
      <c r="AF11" s="83"/>
      <c r="AG11" s="55"/>
    </row>
    <row r="12" spans="1:34" ht="12.75">
      <c r="A12" s="86"/>
      <c r="B12" s="89">
        <v>10</v>
      </c>
      <c r="C12" s="51" t="s">
        <v>248</v>
      </c>
      <c r="D12" s="60">
        <f t="shared" si="8"/>
        <v>8</v>
      </c>
      <c r="E12" s="61">
        <f t="shared" si="9"/>
        <v>4</v>
      </c>
      <c r="F12" s="62">
        <f t="shared" si="10"/>
        <v>5</v>
      </c>
      <c r="G12" s="77">
        <f t="shared" si="1"/>
        <v>17</v>
      </c>
      <c r="H12" s="68">
        <v>4</v>
      </c>
      <c r="I12" s="69">
        <v>2</v>
      </c>
      <c r="J12" s="70">
        <v>3</v>
      </c>
      <c r="K12" s="79">
        <f t="shared" si="2"/>
        <v>9</v>
      </c>
      <c r="L12" s="68">
        <v>2</v>
      </c>
      <c r="M12" s="69">
        <v>1</v>
      </c>
      <c r="N12" s="70">
        <v>2</v>
      </c>
      <c r="O12" s="79">
        <f t="shared" si="3"/>
        <v>5</v>
      </c>
      <c r="P12" s="68"/>
      <c r="Q12" s="69"/>
      <c r="R12" s="70"/>
      <c r="S12" s="79">
        <f t="shared" si="4"/>
        <v>0</v>
      </c>
      <c r="T12" s="68">
        <v>2</v>
      </c>
      <c r="U12" s="69">
        <v>1</v>
      </c>
      <c r="V12" s="70">
        <v>0</v>
      </c>
      <c r="W12" s="79">
        <f t="shared" si="5"/>
        <v>3</v>
      </c>
      <c r="X12" s="68"/>
      <c r="Y12" s="69"/>
      <c r="Z12" s="70"/>
      <c r="AA12" s="79">
        <f t="shared" si="7"/>
        <v>0</v>
      </c>
      <c r="AB12" s="68"/>
      <c r="AC12" s="69"/>
      <c r="AD12" s="70"/>
      <c r="AE12" s="79">
        <f t="shared" si="6"/>
        <v>0</v>
      </c>
      <c r="AF12" s="83"/>
      <c r="AG12" s="55"/>
      <c r="AH12" s="85"/>
    </row>
    <row r="13" spans="1:33" ht="12.75">
      <c r="A13" s="86"/>
      <c r="B13" s="89">
        <v>11</v>
      </c>
      <c r="C13" s="51" t="s">
        <v>246</v>
      </c>
      <c r="D13" s="60">
        <f t="shared" si="8"/>
        <v>7.5</v>
      </c>
      <c r="E13" s="61">
        <f t="shared" si="9"/>
        <v>7.5</v>
      </c>
      <c r="F13" s="62">
        <f t="shared" si="10"/>
        <v>12</v>
      </c>
      <c r="G13" s="77">
        <f>SUM(D13:F13)</f>
        <v>27</v>
      </c>
      <c r="H13" s="68">
        <v>4</v>
      </c>
      <c r="I13" s="69">
        <v>3</v>
      </c>
      <c r="J13" s="70">
        <v>5</v>
      </c>
      <c r="K13" s="79">
        <f>SUM(H13:J13)</f>
        <v>12</v>
      </c>
      <c r="L13" s="68">
        <v>0</v>
      </c>
      <c r="M13" s="69">
        <v>0</v>
      </c>
      <c r="N13" s="70">
        <v>2</v>
      </c>
      <c r="O13" s="79">
        <f>SUM(L13:N13)</f>
        <v>2</v>
      </c>
      <c r="P13" s="68"/>
      <c r="Q13" s="69"/>
      <c r="R13" s="70"/>
      <c r="S13" s="79">
        <f>SUM(P13:R13)</f>
        <v>0</v>
      </c>
      <c r="T13" s="68">
        <v>1</v>
      </c>
      <c r="U13" s="69">
        <v>2.5</v>
      </c>
      <c r="V13" s="70">
        <v>3</v>
      </c>
      <c r="W13" s="79">
        <f>SUM(T13:V13)</f>
        <v>6.5</v>
      </c>
      <c r="X13" s="68">
        <v>2.5</v>
      </c>
      <c r="Y13" s="69">
        <v>2</v>
      </c>
      <c r="Z13" s="70">
        <v>2</v>
      </c>
      <c r="AA13" s="79">
        <f>SUM(X13:Z13)</f>
        <v>6.5</v>
      </c>
      <c r="AB13" s="68"/>
      <c r="AC13" s="69"/>
      <c r="AD13" s="70"/>
      <c r="AE13" s="79">
        <f t="shared" si="6"/>
        <v>0</v>
      </c>
      <c r="AF13" s="83"/>
      <c r="AG13" s="55"/>
    </row>
    <row r="14" spans="1:33" ht="12.75">
      <c r="A14" s="86"/>
      <c r="B14" s="89">
        <v>12</v>
      </c>
      <c r="C14" s="51" t="s">
        <v>253</v>
      </c>
      <c r="D14" s="60">
        <f t="shared" si="8"/>
        <v>7.5</v>
      </c>
      <c r="E14" s="61">
        <f t="shared" si="9"/>
        <v>3.5</v>
      </c>
      <c r="F14" s="62">
        <f t="shared" si="10"/>
        <v>7.5</v>
      </c>
      <c r="G14" s="77">
        <f t="shared" si="1"/>
        <v>18.5</v>
      </c>
      <c r="H14" s="68">
        <v>1</v>
      </c>
      <c r="I14" s="69">
        <v>0</v>
      </c>
      <c r="J14" s="70">
        <v>2.5</v>
      </c>
      <c r="K14" s="79">
        <f t="shared" si="2"/>
        <v>3.5</v>
      </c>
      <c r="L14" s="68">
        <v>0.5</v>
      </c>
      <c r="M14" s="69">
        <v>1</v>
      </c>
      <c r="N14" s="70">
        <v>0</v>
      </c>
      <c r="O14" s="79">
        <f t="shared" si="3"/>
        <v>1.5</v>
      </c>
      <c r="P14" s="68"/>
      <c r="Q14" s="69"/>
      <c r="R14" s="70"/>
      <c r="S14" s="79">
        <f t="shared" si="4"/>
        <v>0</v>
      </c>
      <c r="T14" s="68">
        <v>4</v>
      </c>
      <c r="U14" s="69">
        <v>0.5</v>
      </c>
      <c r="V14" s="70">
        <v>0</v>
      </c>
      <c r="W14" s="79">
        <f t="shared" si="5"/>
        <v>4.5</v>
      </c>
      <c r="X14" s="68">
        <v>2</v>
      </c>
      <c r="Y14" s="69">
        <v>0</v>
      </c>
      <c r="Z14" s="70">
        <v>2</v>
      </c>
      <c r="AA14" s="79">
        <f t="shared" si="7"/>
        <v>4</v>
      </c>
      <c r="AB14" s="68">
        <v>0</v>
      </c>
      <c r="AC14" s="69">
        <v>2</v>
      </c>
      <c r="AD14" s="70">
        <v>3</v>
      </c>
      <c r="AE14" s="79">
        <f t="shared" si="6"/>
        <v>5</v>
      </c>
      <c r="AF14" s="83"/>
      <c r="AG14" s="55"/>
    </row>
    <row r="15" spans="1:33" ht="12.75">
      <c r="A15" s="86"/>
      <c r="B15" s="89">
        <v>13</v>
      </c>
      <c r="C15" s="51" t="s">
        <v>261</v>
      </c>
      <c r="D15" s="60">
        <f t="shared" si="8"/>
        <v>7.16</v>
      </c>
      <c r="E15" s="61">
        <f t="shared" si="9"/>
        <v>4</v>
      </c>
      <c r="F15" s="62">
        <f t="shared" si="10"/>
        <v>19</v>
      </c>
      <c r="G15" s="77">
        <f t="shared" si="1"/>
        <v>30.16</v>
      </c>
      <c r="H15" s="68">
        <v>0</v>
      </c>
      <c r="I15" s="69">
        <v>0</v>
      </c>
      <c r="J15" s="70">
        <v>5</v>
      </c>
      <c r="K15" s="79">
        <f t="shared" si="2"/>
        <v>5</v>
      </c>
      <c r="L15" s="68">
        <v>1</v>
      </c>
      <c r="M15" s="69">
        <v>0.5</v>
      </c>
      <c r="N15" s="70">
        <v>3.5</v>
      </c>
      <c r="O15" s="79">
        <f t="shared" si="3"/>
        <v>5</v>
      </c>
      <c r="P15" s="68"/>
      <c r="Q15" s="69"/>
      <c r="R15" s="70"/>
      <c r="S15" s="79">
        <f t="shared" si="4"/>
        <v>0</v>
      </c>
      <c r="T15" s="68">
        <v>2.33</v>
      </c>
      <c r="U15" s="69">
        <v>0.5</v>
      </c>
      <c r="V15" s="70">
        <v>4.5</v>
      </c>
      <c r="W15" s="79">
        <f t="shared" si="5"/>
        <v>7.33</v>
      </c>
      <c r="X15" s="68">
        <v>0.5</v>
      </c>
      <c r="Y15" s="69">
        <v>2</v>
      </c>
      <c r="Z15" s="70">
        <v>3.5</v>
      </c>
      <c r="AA15" s="79">
        <f t="shared" si="7"/>
        <v>6</v>
      </c>
      <c r="AB15" s="68">
        <v>3.33</v>
      </c>
      <c r="AC15" s="69">
        <v>1</v>
      </c>
      <c r="AD15" s="70">
        <v>2.5</v>
      </c>
      <c r="AE15" s="79">
        <f aca="true" t="shared" si="11" ref="AE15:AE24">SUM(AB15:AD15)</f>
        <v>6.83</v>
      </c>
      <c r="AF15" s="83"/>
      <c r="AG15" s="55"/>
    </row>
    <row r="16" spans="1:34" ht="12.75">
      <c r="A16" s="86"/>
      <c r="B16" s="89">
        <v>14</v>
      </c>
      <c r="C16" s="51" t="s">
        <v>290</v>
      </c>
      <c r="D16" s="60">
        <f t="shared" si="8"/>
        <v>6.83</v>
      </c>
      <c r="E16" s="61">
        <f t="shared" si="9"/>
        <v>3.5</v>
      </c>
      <c r="F16" s="62">
        <f t="shared" si="10"/>
        <v>5</v>
      </c>
      <c r="G16" s="77">
        <f t="shared" si="1"/>
        <v>15.33</v>
      </c>
      <c r="H16" s="68"/>
      <c r="I16" s="69"/>
      <c r="J16" s="70"/>
      <c r="K16" s="79">
        <f>SUM(H16:J16)</f>
        <v>0</v>
      </c>
      <c r="L16" s="68"/>
      <c r="M16" s="69"/>
      <c r="N16" s="70"/>
      <c r="O16" s="79">
        <f t="shared" si="3"/>
        <v>0</v>
      </c>
      <c r="P16" s="68">
        <v>6.83</v>
      </c>
      <c r="Q16" s="69">
        <v>2.5</v>
      </c>
      <c r="R16" s="70">
        <v>1</v>
      </c>
      <c r="S16" s="79">
        <f t="shared" si="4"/>
        <v>10.33</v>
      </c>
      <c r="T16" s="68">
        <v>0</v>
      </c>
      <c r="U16" s="69">
        <v>1</v>
      </c>
      <c r="V16" s="70">
        <v>4</v>
      </c>
      <c r="W16" s="79">
        <f t="shared" si="5"/>
        <v>5</v>
      </c>
      <c r="X16" s="68"/>
      <c r="Y16" s="69"/>
      <c r="Z16" s="70"/>
      <c r="AA16" s="79">
        <f t="shared" si="7"/>
        <v>0</v>
      </c>
      <c r="AB16" s="68"/>
      <c r="AC16" s="69"/>
      <c r="AD16" s="70"/>
      <c r="AE16" s="79">
        <f t="shared" si="11"/>
        <v>0</v>
      </c>
      <c r="AF16" s="83"/>
      <c r="AG16" s="55"/>
      <c r="AH16" s="85"/>
    </row>
    <row r="17" spans="1:33" ht="12.75">
      <c r="A17" s="86"/>
      <c r="B17" s="89">
        <v>15</v>
      </c>
      <c r="C17" s="51" t="s">
        <v>249</v>
      </c>
      <c r="D17" s="60">
        <f t="shared" si="8"/>
        <v>6.5</v>
      </c>
      <c r="E17" s="61">
        <f t="shared" si="9"/>
        <v>9</v>
      </c>
      <c r="F17" s="62">
        <f t="shared" si="10"/>
        <v>16</v>
      </c>
      <c r="G17" s="77">
        <f t="shared" si="1"/>
        <v>31.5</v>
      </c>
      <c r="H17" s="68">
        <v>3.5</v>
      </c>
      <c r="I17" s="69">
        <v>5</v>
      </c>
      <c r="J17" s="70">
        <v>9.5</v>
      </c>
      <c r="K17" s="79">
        <f t="shared" si="2"/>
        <v>18</v>
      </c>
      <c r="L17" s="68">
        <v>0</v>
      </c>
      <c r="M17" s="69">
        <v>2.5</v>
      </c>
      <c r="N17" s="70">
        <v>2.5</v>
      </c>
      <c r="O17" s="79">
        <f t="shared" si="3"/>
        <v>5</v>
      </c>
      <c r="P17" s="68"/>
      <c r="Q17" s="69"/>
      <c r="R17" s="70"/>
      <c r="S17" s="79">
        <f t="shared" si="4"/>
        <v>0</v>
      </c>
      <c r="T17" s="68">
        <v>1.5</v>
      </c>
      <c r="U17" s="69">
        <v>1.5</v>
      </c>
      <c r="V17" s="70">
        <v>3</v>
      </c>
      <c r="W17" s="79">
        <f t="shared" si="5"/>
        <v>6</v>
      </c>
      <c r="X17" s="68"/>
      <c r="Y17" s="69"/>
      <c r="Z17" s="70"/>
      <c r="AA17" s="79">
        <f t="shared" si="7"/>
        <v>0</v>
      </c>
      <c r="AB17" s="68">
        <v>1.5</v>
      </c>
      <c r="AC17" s="69">
        <v>0</v>
      </c>
      <c r="AD17" s="70">
        <v>1</v>
      </c>
      <c r="AE17" s="79">
        <f t="shared" si="11"/>
        <v>2.5</v>
      </c>
      <c r="AF17" s="83"/>
      <c r="AG17" s="55"/>
    </row>
    <row r="18" spans="1:33" ht="12.75">
      <c r="A18" s="86"/>
      <c r="B18" s="89">
        <v>16</v>
      </c>
      <c r="C18" s="51" t="s">
        <v>267</v>
      </c>
      <c r="D18" s="60">
        <f t="shared" si="8"/>
        <v>5.5</v>
      </c>
      <c r="E18" s="61">
        <f t="shared" si="9"/>
        <v>4</v>
      </c>
      <c r="F18" s="62">
        <f t="shared" si="10"/>
        <v>2</v>
      </c>
      <c r="G18" s="77">
        <f t="shared" si="1"/>
        <v>11.5</v>
      </c>
      <c r="H18" s="68"/>
      <c r="I18" s="69"/>
      <c r="J18" s="70"/>
      <c r="K18" s="79">
        <f t="shared" si="2"/>
        <v>0</v>
      </c>
      <c r="L18" s="68">
        <v>1.5</v>
      </c>
      <c r="M18" s="69">
        <v>2.5</v>
      </c>
      <c r="N18" s="70">
        <v>0</v>
      </c>
      <c r="O18" s="79">
        <f t="shared" si="3"/>
        <v>4</v>
      </c>
      <c r="P18" s="68"/>
      <c r="Q18" s="69"/>
      <c r="R18" s="70"/>
      <c r="S18" s="79">
        <f t="shared" si="4"/>
        <v>0</v>
      </c>
      <c r="T18" s="68">
        <v>1.5</v>
      </c>
      <c r="U18" s="69">
        <v>0</v>
      </c>
      <c r="V18" s="70">
        <v>1.5</v>
      </c>
      <c r="W18" s="79">
        <f t="shared" si="5"/>
        <v>3</v>
      </c>
      <c r="X18" s="68">
        <v>1</v>
      </c>
      <c r="Y18" s="69">
        <v>0</v>
      </c>
      <c r="Z18" s="70">
        <v>0.5</v>
      </c>
      <c r="AA18" s="79">
        <f t="shared" si="7"/>
        <v>1.5</v>
      </c>
      <c r="AB18" s="68">
        <v>1.5</v>
      </c>
      <c r="AC18" s="69">
        <v>1.5</v>
      </c>
      <c r="AD18" s="70">
        <v>0</v>
      </c>
      <c r="AE18" s="79">
        <f t="shared" si="11"/>
        <v>3</v>
      </c>
      <c r="AF18" s="83"/>
      <c r="AG18" s="55"/>
    </row>
    <row r="19" spans="1:33" ht="12.75">
      <c r="A19" s="86"/>
      <c r="B19" s="89">
        <v>17</v>
      </c>
      <c r="C19" s="51" t="s">
        <v>257</v>
      </c>
      <c r="D19" s="60">
        <f t="shared" si="8"/>
        <v>5</v>
      </c>
      <c r="E19" s="61">
        <f t="shared" si="9"/>
        <v>6</v>
      </c>
      <c r="F19" s="62">
        <f t="shared" si="10"/>
        <v>10.84</v>
      </c>
      <c r="G19" s="77">
        <f t="shared" si="1"/>
        <v>21.84</v>
      </c>
      <c r="H19" s="68">
        <v>0</v>
      </c>
      <c r="I19" s="69">
        <v>1</v>
      </c>
      <c r="J19" s="70">
        <v>1.67</v>
      </c>
      <c r="K19" s="79">
        <f t="shared" si="2"/>
        <v>2.67</v>
      </c>
      <c r="L19" s="68">
        <v>1</v>
      </c>
      <c r="M19" s="69">
        <v>3</v>
      </c>
      <c r="N19" s="70">
        <v>2.5</v>
      </c>
      <c r="O19" s="79">
        <f t="shared" si="3"/>
        <v>6.5</v>
      </c>
      <c r="P19" s="68"/>
      <c r="Q19" s="69"/>
      <c r="R19" s="70"/>
      <c r="S19" s="79">
        <f t="shared" si="4"/>
        <v>0</v>
      </c>
      <c r="T19" s="68">
        <v>2</v>
      </c>
      <c r="U19" s="69">
        <v>2</v>
      </c>
      <c r="V19" s="70">
        <v>0</v>
      </c>
      <c r="W19" s="79">
        <f t="shared" si="5"/>
        <v>4</v>
      </c>
      <c r="X19" s="68">
        <v>2</v>
      </c>
      <c r="Y19" s="69">
        <v>0</v>
      </c>
      <c r="Z19" s="70">
        <v>2</v>
      </c>
      <c r="AA19" s="79">
        <f t="shared" si="7"/>
        <v>4</v>
      </c>
      <c r="AB19" s="68">
        <v>0</v>
      </c>
      <c r="AC19" s="69">
        <v>0</v>
      </c>
      <c r="AD19" s="70">
        <v>4.67</v>
      </c>
      <c r="AE19" s="79">
        <f t="shared" si="11"/>
        <v>4.67</v>
      </c>
      <c r="AF19" s="83"/>
      <c r="AG19" s="55"/>
    </row>
    <row r="20" spans="1:33" ht="12.75">
      <c r="A20" s="86"/>
      <c r="B20" s="89">
        <v>18</v>
      </c>
      <c r="C20" s="51" t="s">
        <v>268</v>
      </c>
      <c r="D20" s="60">
        <f t="shared" si="8"/>
        <v>4.5</v>
      </c>
      <c r="E20" s="61">
        <f t="shared" si="9"/>
        <v>2.5</v>
      </c>
      <c r="F20" s="62">
        <f t="shared" si="10"/>
        <v>7.5</v>
      </c>
      <c r="G20" s="77">
        <f t="shared" si="1"/>
        <v>14.5</v>
      </c>
      <c r="H20" s="68"/>
      <c r="I20" s="69"/>
      <c r="J20" s="70"/>
      <c r="K20" s="79">
        <f t="shared" si="2"/>
        <v>0</v>
      </c>
      <c r="L20" s="68">
        <v>1.5</v>
      </c>
      <c r="M20" s="69">
        <v>1</v>
      </c>
      <c r="N20" s="70">
        <v>3</v>
      </c>
      <c r="O20" s="79">
        <f t="shared" si="3"/>
        <v>5.5</v>
      </c>
      <c r="P20" s="68"/>
      <c r="Q20" s="69"/>
      <c r="R20" s="70"/>
      <c r="S20" s="79">
        <f t="shared" si="4"/>
        <v>0</v>
      </c>
      <c r="T20" s="68">
        <v>2</v>
      </c>
      <c r="U20" s="69">
        <v>0.5</v>
      </c>
      <c r="V20" s="70">
        <v>2</v>
      </c>
      <c r="W20" s="79">
        <f t="shared" si="5"/>
        <v>4.5</v>
      </c>
      <c r="X20" s="68">
        <v>1</v>
      </c>
      <c r="Y20" s="69">
        <v>1</v>
      </c>
      <c r="Z20" s="70">
        <v>1</v>
      </c>
      <c r="AA20" s="79">
        <f t="shared" si="7"/>
        <v>3</v>
      </c>
      <c r="AB20" s="68">
        <v>0</v>
      </c>
      <c r="AC20" s="69">
        <v>0</v>
      </c>
      <c r="AD20" s="70">
        <v>1.5</v>
      </c>
      <c r="AE20" s="79">
        <f t="shared" si="11"/>
        <v>1.5</v>
      </c>
      <c r="AF20" s="83"/>
      <c r="AG20" s="55"/>
    </row>
    <row r="21" spans="1:33" ht="12.75">
      <c r="A21" s="86"/>
      <c r="B21" s="89">
        <v>19</v>
      </c>
      <c r="C21" s="51" t="s">
        <v>270</v>
      </c>
      <c r="D21" s="60">
        <f t="shared" si="8"/>
        <v>3.83</v>
      </c>
      <c r="E21" s="61">
        <f t="shared" si="9"/>
        <v>0</v>
      </c>
      <c r="F21" s="62">
        <f t="shared" si="10"/>
        <v>9</v>
      </c>
      <c r="G21" s="77">
        <f t="shared" si="1"/>
        <v>12.83</v>
      </c>
      <c r="H21" s="68"/>
      <c r="I21" s="69"/>
      <c r="J21" s="70"/>
      <c r="K21" s="79">
        <f t="shared" si="2"/>
        <v>0</v>
      </c>
      <c r="L21" s="68">
        <v>1</v>
      </c>
      <c r="M21" s="69">
        <v>0</v>
      </c>
      <c r="N21" s="70">
        <v>2</v>
      </c>
      <c r="O21" s="79">
        <f t="shared" si="3"/>
        <v>3</v>
      </c>
      <c r="P21" s="68"/>
      <c r="Q21" s="69"/>
      <c r="R21" s="70"/>
      <c r="S21" s="79">
        <f t="shared" si="4"/>
        <v>0</v>
      </c>
      <c r="T21" s="68">
        <v>1.83</v>
      </c>
      <c r="U21" s="69">
        <v>0</v>
      </c>
      <c r="V21" s="70">
        <v>3.5</v>
      </c>
      <c r="W21" s="79">
        <f t="shared" si="5"/>
        <v>5.33</v>
      </c>
      <c r="X21" s="68">
        <v>0</v>
      </c>
      <c r="Y21" s="69">
        <v>0</v>
      </c>
      <c r="Z21" s="70">
        <v>2.5</v>
      </c>
      <c r="AA21" s="79">
        <f t="shared" si="7"/>
        <v>2.5</v>
      </c>
      <c r="AB21" s="68">
        <v>1</v>
      </c>
      <c r="AC21" s="69">
        <v>0</v>
      </c>
      <c r="AD21" s="70">
        <v>1</v>
      </c>
      <c r="AE21" s="79">
        <f aca="true" t="shared" si="12" ref="AE21:AE44">SUM(AB21:AD21)</f>
        <v>2</v>
      </c>
      <c r="AF21" s="83"/>
      <c r="AG21" s="55"/>
    </row>
    <row r="22" spans="1:33" ht="12.75">
      <c r="A22" s="86"/>
      <c r="B22" s="89">
        <v>20</v>
      </c>
      <c r="C22" s="51" t="s">
        <v>260</v>
      </c>
      <c r="D22" s="60">
        <f t="shared" si="8"/>
        <v>3</v>
      </c>
      <c r="E22" s="61">
        <f t="shared" si="9"/>
        <v>1.5</v>
      </c>
      <c r="F22" s="62">
        <f t="shared" si="10"/>
        <v>1.5</v>
      </c>
      <c r="G22" s="77">
        <f t="shared" si="1"/>
        <v>6</v>
      </c>
      <c r="H22" s="68">
        <v>0</v>
      </c>
      <c r="I22" s="69">
        <v>0.5</v>
      </c>
      <c r="J22" s="70">
        <v>0</v>
      </c>
      <c r="K22" s="79">
        <f t="shared" si="2"/>
        <v>0.5</v>
      </c>
      <c r="L22" s="68">
        <v>1</v>
      </c>
      <c r="M22" s="69">
        <v>0</v>
      </c>
      <c r="N22" s="70">
        <v>1</v>
      </c>
      <c r="O22" s="79">
        <f>SUM(L22:N22)</f>
        <v>2</v>
      </c>
      <c r="P22" s="68"/>
      <c r="Q22" s="69"/>
      <c r="R22" s="70"/>
      <c r="S22" s="79">
        <f>SUM(P22:R22)</f>
        <v>0</v>
      </c>
      <c r="T22" s="68">
        <v>0.5</v>
      </c>
      <c r="U22" s="69">
        <v>1</v>
      </c>
      <c r="V22" s="70">
        <v>0.5</v>
      </c>
      <c r="W22" s="79">
        <f t="shared" si="5"/>
        <v>2</v>
      </c>
      <c r="X22" s="68"/>
      <c r="Y22" s="69"/>
      <c r="Z22" s="70"/>
      <c r="AA22" s="79">
        <f t="shared" si="7"/>
        <v>0</v>
      </c>
      <c r="AB22" s="68">
        <v>1.5</v>
      </c>
      <c r="AC22" s="69">
        <v>0</v>
      </c>
      <c r="AD22" s="70">
        <v>0</v>
      </c>
      <c r="AE22" s="79">
        <f t="shared" si="11"/>
        <v>1.5</v>
      </c>
      <c r="AF22" s="83"/>
      <c r="AG22" s="55"/>
    </row>
    <row r="23" spans="1:33" ht="12.75">
      <c r="A23" s="86"/>
      <c r="B23" s="89">
        <v>21</v>
      </c>
      <c r="C23" s="51" t="s">
        <v>291</v>
      </c>
      <c r="D23" s="60">
        <f t="shared" si="8"/>
        <v>2.83</v>
      </c>
      <c r="E23" s="61">
        <f t="shared" si="9"/>
        <v>5.83</v>
      </c>
      <c r="F23" s="62">
        <f t="shared" si="10"/>
        <v>3</v>
      </c>
      <c r="G23" s="77">
        <f t="shared" si="1"/>
        <v>11.66</v>
      </c>
      <c r="H23" s="68"/>
      <c r="I23" s="69"/>
      <c r="J23" s="70"/>
      <c r="K23" s="79">
        <f>SUM(H23:J23)</f>
        <v>0</v>
      </c>
      <c r="L23" s="68"/>
      <c r="M23" s="69"/>
      <c r="N23" s="70"/>
      <c r="O23" s="79">
        <f t="shared" si="3"/>
        <v>0</v>
      </c>
      <c r="P23" s="68">
        <v>2.83</v>
      </c>
      <c r="Q23" s="69">
        <v>5.83</v>
      </c>
      <c r="R23" s="70">
        <v>3</v>
      </c>
      <c r="S23" s="79">
        <f t="shared" si="4"/>
        <v>11.66</v>
      </c>
      <c r="T23" s="68"/>
      <c r="U23" s="69"/>
      <c r="V23" s="70"/>
      <c r="W23" s="79">
        <f t="shared" si="5"/>
        <v>0</v>
      </c>
      <c r="X23" s="68"/>
      <c r="Y23" s="69"/>
      <c r="Z23" s="70"/>
      <c r="AA23" s="79">
        <f t="shared" si="7"/>
        <v>0</v>
      </c>
      <c r="AB23" s="68"/>
      <c r="AC23" s="69"/>
      <c r="AD23" s="70"/>
      <c r="AE23" s="79">
        <f t="shared" si="11"/>
        <v>0</v>
      </c>
      <c r="AF23" s="83"/>
      <c r="AG23" s="55"/>
    </row>
    <row r="24" spans="1:33" ht="12.75">
      <c r="A24" s="86"/>
      <c r="B24" s="89">
        <v>22</v>
      </c>
      <c r="C24" s="51" t="s">
        <v>250</v>
      </c>
      <c r="D24" s="60">
        <f t="shared" si="8"/>
        <v>2.5</v>
      </c>
      <c r="E24" s="61">
        <f t="shared" si="9"/>
        <v>6.5</v>
      </c>
      <c r="F24" s="62">
        <f t="shared" si="10"/>
        <v>3.5</v>
      </c>
      <c r="G24" s="77">
        <f t="shared" si="1"/>
        <v>12.5</v>
      </c>
      <c r="H24" s="68">
        <v>2</v>
      </c>
      <c r="I24" s="69">
        <v>3</v>
      </c>
      <c r="J24" s="70">
        <v>1.5</v>
      </c>
      <c r="K24" s="79">
        <f t="shared" si="2"/>
        <v>6.5</v>
      </c>
      <c r="L24" s="68">
        <v>0</v>
      </c>
      <c r="M24" s="69">
        <v>0</v>
      </c>
      <c r="N24" s="70">
        <v>0.5</v>
      </c>
      <c r="O24" s="79">
        <f t="shared" si="3"/>
        <v>0.5</v>
      </c>
      <c r="P24" s="68"/>
      <c r="Q24" s="69"/>
      <c r="R24" s="70"/>
      <c r="S24" s="79">
        <f t="shared" si="4"/>
        <v>0</v>
      </c>
      <c r="T24" s="68">
        <v>0</v>
      </c>
      <c r="U24" s="69">
        <v>2</v>
      </c>
      <c r="V24" s="70">
        <v>1.5</v>
      </c>
      <c r="W24" s="79">
        <f t="shared" si="5"/>
        <v>3.5</v>
      </c>
      <c r="X24" s="68">
        <v>0</v>
      </c>
      <c r="Y24" s="69">
        <v>0.5</v>
      </c>
      <c r="Z24" s="70">
        <v>0</v>
      </c>
      <c r="AA24" s="79">
        <f t="shared" si="7"/>
        <v>0.5</v>
      </c>
      <c r="AB24" s="68">
        <v>0.5</v>
      </c>
      <c r="AC24" s="69">
        <v>1</v>
      </c>
      <c r="AD24" s="70">
        <v>0</v>
      </c>
      <c r="AE24" s="79">
        <f t="shared" si="11"/>
        <v>1.5</v>
      </c>
      <c r="AF24" s="83"/>
      <c r="AG24" s="55"/>
    </row>
    <row r="25" spans="1:33" ht="12.75">
      <c r="A25" s="86"/>
      <c r="B25" s="89">
        <v>23</v>
      </c>
      <c r="C25" s="51" t="s">
        <v>372</v>
      </c>
      <c r="D25" s="60">
        <f>H25+L25+P25+T25+X25+AB25</f>
        <v>2.33</v>
      </c>
      <c r="E25" s="61">
        <f t="shared" si="9"/>
        <v>2.5</v>
      </c>
      <c r="F25" s="62">
        <f t="shared" si="10"/>
        <v>7</v>
      </c>
      <c r="G25" s="77">
        <f>SUM(D25:F25)</f>
        <v>11.83</v>
      </c>
      <c r="H25" s="68"/>
      <c r="I25" s="69"/>
      <c r="J25" s="70"/>
      <c r="K25" s="79">
        <f>SUM(H25:J25)</f>
        <v>0</v>
      </c>
      <c r="L25" s="68"/>
      <c r="M25" s="69"/>
      <c r="N25" s="70"/>
      <c r="O25" s="79">
        <f>SUM(L25:N25)</f>
        <v>0</v>
      </c>
      <c r="P25" s="68"/>
      <c r="Q25" s="69"/>
      <c r="R25" s="70"/>
      <c r="S25" s="79">
        <f>SUM(P25:R25)</f>
        <v>0</v>
      </c>
      <c r="T25" s="68"/>
      <c r="U25" s="69"/>
      <c r="V25" s="70"/>
      <c r="W25" s="79">
        <f>SUM(T25:V25)</f>
        <v>0</v>
      </c>
      <c r="X25" s="68">
        <v>2</v>
      </c>
      <c r="Y25" s="69">
        <v>1</v>
      </c>
      <c r="Z25" s="70">
        <v>4</v>
      </c>
      <c r="AA25" s="79">
        <f>SUM(X25:Z25)</f>
        <v>7</v>
      </c>
      <c r="AB25" s="68">
        <v>0.33</v>
      </c>
      <c r="AC25" s="69">
        <v>1.5</v>
      </c>
      <c r="AD25" s="70">
        <v>3</v>
      </c>
      <c r="AE25" s="79">
        <f>SUM(AB25:AD25)</f>
        <v>4.83</v>
      </c>
      <c r="AF25" s="83"/>
      <c r="AG25" s="55"/>
    </row>
    <row r="26" spans="1:32" ht="12.75">
      <c r="A26" s="86"/>
      <c r="B26" s="89">
        <v>24</v>
      </c>
      <c r="C26" s="51" t="s">
        <v>259</v>
      </c>
      <c r="D26" s="60">
        <f t="shared" si="8"/>
        <v>2</v>
      </c>
      <c r="E26" s="61">
        <f t="shared" si="9"/>
        <v>4</v>
      </c>
      <c r="F26" s="62">
        <f t="shared" si="10"/>
        <v>7</v>
      </c>
      <c r="G26" s="77">
        <f>SUM(D26:F26)</f>
        <v>13</v>
      </c>
      <c r="H26" s="68">
        <v>0</v>
      </c>
      <c r="I26" s="69">
        <v>0.5</v>
      </c>
      <c r="J26" s="70">
        <v>0.5</v>
      </c>
      <c r="K26" s="79">
        <f>SUM(H26:J26)</f>
        <v>1</v>
      </c>
      <c r="L26" s="68">
        <v>0</v>
      </c>
      <c r="M26" s="69">
        <v>0</v>
      </c>
      <c r="N26" s="70">
        <v>3.5</v>
      </c>
      <c r="O26" s="79">
        <f>SUM(L26:N26)</f>
        <v>3.5</v>
      </c>
      <c r="P26" s="68"/>
      <c r="Q26" s="69"/>
      <c r="R26" s="70"/>
      <c r="S26" s="79">
        <f>SUM(P26:R26)</f>
        <v>0</v>
      </c>
      <c r="T26" s="68">
        <v>0.5</v>
      </c>
      <c r="U26" s="69">
        <v>1.5</v>
      </c>
      <c r="V26" s="70">
        <v>0</v>
      </c>
      <c r="W26" s="79">
        <f>SUM(T26:V26)</f>
        <v>2</v>
      </c>
      <c r="X26" s="68">
        <v>1.5</v>
      </c>
      <c r="Y26" s="69">
        <v>2</v>
      </c>
      <c r="Z26" s="70">
        <v>0.5</v>
      </c>
      <c r="AA26" s="79">
        <f>SUM(X26:Z26)</f>
        <v>4</v>
      </c>
      <c r="AB26" s="68">
        <v>0</v>
      </c>
      <c r="AC26" s="69">
        <v>0</v>
      </c>
      <c r="AD26" s="70">
        <v>2.5</v>
      </c>
      <c r="AE26" s="79">
        <f>SUM(AB26:AD26)</f>
        <v>2.5</v>
      </c>
      <c r="AF26" s="81"/>
    </row>
    <row r="27" spans="1:33" ht="12.75">
      <c r="A27" s="86"/>
      <c r="B27" s="89">
        <v>25</v>
      </c>
      <c r="C27" s="51" t="s">
        <v>269</v>
      </c>
      <c r="D27" s="60">
        <f t="shared" si="8"/>
        <v>1.5</v>
      </c>
      <c r="E27" s="61">
        <f t="shared" si="9"/>
        <v>2.5</v>
      </c>
      <c r="F27" s="62">
        <f t="shared" si="10"/>
        <v>6.5</v>
      </c>
      <c r="G27" s="77">
        <f aca="true" t="shared" si="13" ref="G27:G48">SUM(D27:F27)</f>
        <v>10.5</v>
      </c>
      <c r="H27" s="68"/>
      <c r="I27" s="69"/>
      <c r="J27" s="70"/>
      <c r="K27" s="79">
        <f t="shared" si="2"/>
        <v>0</v>
      </c>
      <c r="L27" s="68">
        <v>1.5</v>
      </c>
      <c r="M27" s="69">
        <v>0</v>
      </c>
      <c r="N27" s="70">
        <v>3</v>
      </c>
      <c r="O27" s="79">
        <f t="shared" si="3"/>
        <v>4.5</v>
      </c>
      <c r="P27" s="68">
        <v>0</v>
      </c>
      <c r="Q27" s="69">
        <v>2</v>
      </c>
      <c r="R27" s="70">
        <v>1</v>
      </c>
      <c r="S27" s="79">
        <f t="shared" si="4"/>
        <v>3</v>
      </c>
      <c r="T27" s="68">
        <v>0</v>
      </c>
      <c r="U27" s="69">
        <v>0</v>
      </c>
      <c r="V27" s="70">
        <v>0.5</v>
      </c>
      <c r="W27" s="79">
        <f t="shared" si="5"/>
        <v>0.5</v>
      </c>
      <c r="X27" s="68">
        <v>0</v>
      </c>
      <c r="Y27" s="69">
        <v>0.5</v>
      </c>
      <c r="Z27" s="70">
        <v>2</v>
      </c>
      <c r="AA27" s="79">
        <f t="shared" si="7"/>
        <v>2.5</v>
      </c>
      <c r="AB27" s="68"/>
      <c r="AC27" s="69"/>
      <c r="AD27" s="70"/>
      <c r="AE27" s="79">
        <f t="shared" si="12"/>
        <v>0</v>
      </c>
      <c r="AF27" s="83"/>
      <c r="AG27" s="55"/>
    </row>
    <row r="28" spans="1:33" ht="12.75">
      <c r="A28" s="86"/>
      <c r="B28" s="89">
        <v>26</v>
      </c>
      <c r="C28" s="51" t="s">
        <v>256</v>
      </c>
      <c r="D28" s="60">
        <f t="shared" si="8"/>
        <v>1.5</v>
      </c>
      <c r="E28" s="61">
        <f t="shared" si="9"/>
        <v>2</v>
      </c>
      <c r="F28" s="62">
        <f t="shared" si="10"/>
        <v>7.5</v>
      </c>
      <c r="G28" s="77">
        <f t="shared" si="1"/>
        <v>11</v>
      </c>
      <c r="H28" s="68">
        <v>0.5</v>
      </c>
      <c r="I28" s="69">
        <v>1</v>
      </c>
      <c r="J28" s="70">
        <v>1.5</v>
      </c>
      <c r="K28" s="79">
        <f t="shared" si="2"/>
        <v>3</v>
      </c>
      <c r="L28" s="68">
        <v>0</v>
      </c>
      <c r="M28" s="69">
        <v>0</v>
      </c>
      <c r="N28" s="70">
        <v>2</v>
      </c>
      <c r="O28" s="79">
        <f t="shared" si="3"/>
        <v>2</v>
      </c>
      <c r="P28" s="68"/>
      <c r="Q28" s="69"/>
      <c r="R28" s="70"/>
      <c r="S28" s="79">
        <f t="shared" si="4"/>
        <v>0</v>
      </c>
      <c r="T28" s="68">
        <v>0</v>
      </c>
      <c r="U28" s="69">
        <v>1</v>
      </c>
      <c r="V28" s="70">
        <v>2</v>
      </c>
      <c r="W28" s="79">
        <f t="shared" si="5"/>
        <v>3</v>
      </c>
      <c r="X28" s="68"/>
      <c r="Y28" s="69"/>
      <c r="Z28" s="70"/>
      <c r="AA28" s="79">
        <f t="shared" si="7"/>
        <v>0</v>
      </c>
      <c r="AB28" s="68">
        <v>1</v>
      </c>
      <c r="AC28" s="69">
        <v>0</v>
      </c>
      <c r="AD28" s="70">
        <v>2</v>
      </c>
      <c r="AE28" s="79">
        <f t="shared" si="12"/>
        <v>3</v>
      </c>
      <c r="AF28" s="83"/>
      <c r="AG28" s="55"/>
    </row>
    <row r="29" spans="1:33" ht="12.75">
      <c r="A29" s="86"/>
      <c r="B29" s="89">
        <v>27</v>
      </c>
      <c r="C29" s="51" t="s">
        <v>273</v>
      </c>
      <c r="D29" s="60">
        <f t="shared" si="8"/>
        <v>1.5</v>
      </c>
      <c r="E29" s="61">
        <f t="shared" si="9"/>
        <v>0.5</v>
      </c>
      <c r="F29" s="62">
        <f t="shared" si="10"/>
        <v>2</v>
      </c>
      <c r="G29" s="77">
        <f t="shared" si="1"/>
        <v>4</v>
      </c>
      <c r="H29" s="68"/>
      <c r="I29" s="69"/>
      <c r="J29" s="70"/>
      <c r="K29" s="79">
        <f t="shared" si="2"/>
        <v>0</v>
      </c>
      <c r="L29" s="68">
        <v>0.5</v>
      </c>
      <c r="M29" s="69">
        <v>0</v>
      </c>
      <c r="N29" s="70">
        <v>0</v>
      </c>
      <c r="O29" s="79">
        <f t="shared" si="3"/>
        <v>0.5</v>
      </c>
      <c r="P29" s="68"/>
      <c r="Q29" s="69"/>
      <c r="R29" s="70"/>
      <c r="S29" s="79">
        <f t="shared" si="4"/>
        <v>0</v>
      </c>
      <c r="T29" s="68">
        <v>0</v>
      </c>
      <c r="U29" s="69">
        <v>0.5</v>
      </c>
      <c r="V29" s="70">
        <v>0</v>
      </c>
      <c r="W29" s="79">
        <f t="shared" si="5"/>
        <v>0.5</v>
      </c>
      <c r="X29" s="68">
        <v>0.5</v>
      </c>
      <c r="Y29" s="69">
        <v>0</v>
      </c>
      <c r="Z29" s="70">
        <v>1</v>
      </c>
      <c r="AA29" s="79">
        <f t="shared" si="7"/>
        <v>1.5</v>
      </c>
      <c r="AB29" s="68">
        <v>0.5</v>
      </c>
      <c r="AC29" s="69">
        <v>0</v>
      </c>
      <c r="AD29" s="70">
        <v>1</v>
      </c>
      <c r="AE29" s="79">
        <f t="shared" si="12"/>
        <v>1.5</v>
      </c>
      <c r="AF29" s="83"/>
      <c r="AG29" s="55"/>
    </row>
    <row r="30" spans="1:32" ht="12.75">
      <c r="A30" s="86"/>
      <c r="B30" s="89">
        <v>28</v>
      </c>
      <c r="C30" s="51" t="s">
        <v>383</v>
      </c>
      <c r="D30" s="60">
        <f t="shared" si="8"/>
        <v>1</v>
      </c>
      <c r="E30" s="61">
        <f t="shared" si="9"/>
        <v>1.5</v>
      </c>
      <c r="F30" s="62">
        <f t="shared" si="10"/>
        <v>0.5</v>
      </c>
      <c r="G30" s="77">
        <f>SUM(D30:F30)</f>
        <v>3</v>
      </c>
      <c r="H30" s="68"/>
      <c r="I30" s="69"/>
      <c r="J30" s="70"/>
      <c r="K30" s="79">
        <f>SUM(H30:J30)</f>
        <v>0</v>
      </c>
      <c r="L30" s="68"/>
      <c r="M30" s="69"/>
      <c r="N30" s="70"/>
      <c r="O30" s="79">
        <f t="shared" si="3"/>
        <v>0</v>
      </c>
      <c r="P30" s="68"/>
      <c r="Q30" s="69"/>
      <c r="R30" s="70"/>
      <c r="S30" s="79">
        <f t="shared" si="4"/>
        <v>0</v>
      </c>
      <c r="T30" s="68"/>
      <c r="U30" s="69"/>
      <c r="V30" s="70"/>
      <c r="W30" s="79">
        <f>SUM(T30:V30)</f>
        <v>0</v>
      </c>
      <c r="X30" s="68"/>
      <c r="Y30" s="69"/>
      <c r="Z30" s="70"/>
      <c r="AA30" s="79">
        <f>SUM(X30:Z30)</f>
        <v>0</v>
      </c>
      <c r="AB30" s="68">
        <v>1</v>
      </c>
      <c r="AC30" s="69">
        <v>1.5</v>
      </c>
      <c r="AD30" s="70">
        <v>0.5</v>
      </c>
      <c r="AE30" s="79">
        <f>SUM(AB30:AD30)</f>
        <v>3</v>
      </c>
      <c r="AF30" s="81"/>
    </row>
    <row r="31" spans="1:33" ht="12.75">
      <c r="A31" s="86"/>
      <c r="B31" s="89">
        <v>29</v>
      </c>
      <c r="C31" s="51" t="s">
        <v>252</v>
      </c>
      <c r="D31" s="60">
        <f t="shared" si="8"/>
        <v>1</v>
      </c>
      <c r="E31" s="61">
        <f t="shared" si="9"/>
        <v>1</v>
      </c>
      <c r="F31" s="62">
        <f>J31+N31+R31+V31+Z31+AD31</f>
        <v>1.5</v>
      </c>
      <c r="G31" s="77">
        <f t="shared" si="1"/>
        <v>3.5</v>
      </c>
      <c r="H31" s="68">
        <v>1</v>
      </c>
      <c r="I31" s="69">
        <v>0.5</v>
      </c>
      <c r="J31" s="70">
        <v>0</v>
      </c>
      <c r="K31" s="79">
        <f t="shared" si="2"/>
        <v>1.5</v>
      </c>
      <c r="L31" s="68">
        <v>0</v>
      </c>
      <c r="M31" s="69">
        <v>0.5</v>
      </c>
      <c r="N31" s="70">
        <v>0</v>
      </c>
      <c r="O31" s="79">
        <f t="shared" si="3"/>
        <v>0.5</v>
      </c>
      <c r="P31" s="68"/>
      <c r="Q31" s="69"/>
      <c r="R31" s="70"/>
      <c r="S31" s="79">
        <f t="shared" si="4"/>
        <v>0</v>
      </c>
      <c r="T31" s="68">
        <v>0</v>
      </c>
      <c r="U31" s="69">
        <v>0</v>
      </c>
      <c r="V31" s="70">
        <v>1.5</v>
      </c>
      <c r="W31" s="79">
        <f t="shared" si="5"/>
        <v>1.5</v>
      </c>
      <c r="X31" s="68"/>
      <c r="Y31" s="69"/>
      <c r="Z31" s="70"/>
      <c r="AA31" s="79">
        <f t="shared" si="7"/>
        <v>0</v>
      </c>
      <c r="AB31" s="68"/>
      <c r="AC31" s="69"/>
      <c r="AD31" s="70"/>
      <c r="AE31" s="79">
        <f t="shared" si="12"/>
        <v>0</v>
      </c>
      <c r="AF31" s="83"/>
      <c r="AG31" s="55"/>
    </row>
    <row r="32" spans="1:33" ht="12.75">
      <c r="A32" s="86"/>
      <c r="B32" s="89">
        <v>30</v>
      </c>
      <c r="C32" s="51" t="s">
        <v>373</v>
      </c>
      <c r="D32" s="60">
        <f t="shared" si="8"/>
        <v>1</v>
      </c>
      <c r="E32" s="61">
        <f>I32+M32+Q32+U32+Y32+AC32</f>
        <v>0</v>
      </c>
      <c r="F32" s="62">
        <f t="shared" si="10"/>
        <v>4</v>
      </c>
      <c r="G32" s="77">
        <f t="shared" si="1"/>
        <v>5</v>
      </c>
      <c r="H32" s="68"/>
      <c r="I32" s="69"/>
      <c r="J32" s="70"/>
      <c r="K32" s="79">
        <f t="shared" si="2"/>
        <v>0</v>
      </c>
      <c r="L32" s="68"/>
      <c r="M32" s="69"/>
      <c r="N32" s="70"/>
      <c r="O32" s="79">
        <f t="shared" si="3"/>
        <v>0</v>
      </c>
      <c r="P32" s="68"/>
      <c r="Q32" s="69"/>
      <c r="R32" s="70"/>
      <c r="S32" s="79">
        <f t="shared" si="4"/>
        <v>0</v>
      </c>
      <c r="T32" s="68"/>
      <c r="U32" s="69"/>
      <c r="V32" s="70"/>
      <c r="W32" s="79">
        <f t="shared" si="5"/>
        <v>0</v>
      </c>
      <c r="X32" s="68">
        <v>1</v>
      </c>
      <c r="Y32" s="69">
        <v>0</v>
      </c>
      <c r="Z32" s="70">
        <v>3</v>
      </c>
      <c r="AA32" s="79">
        <f t="shared" si="7"/>
        <v>4</v>
      </c>
      <c r="AB32" s="68">
        <v>0</v>
      </c>
      <c r="AC32" s="69">
        <v>0</v>
      </c>
      <c r="AD32" s="70">
        <v>1</v>
      </c>
      <c r="AE32" s="79">
        <f t="shared" si="12"/>
        <v>1</v>
      </c>
      <c r="AF32" s="83"/>
      <c r="AG32" s="55"/>
    </row>
    <row r="33" spans="1:32" ht="12.75">
      <c r="A33" s="86"/>
      <c r="B33" s="89">
        <v>31</v>
      </c>
      <c r="C33" s="51" t="s">
        <v>384</v>
      </c>
      <c r="D33" s="60">
        <f t="shared" si="8"/>
        <v>1</v>
      </c>
      <c r="E33" s="61">
        <f t="shared" si="9"/>
        <v>0</v>
      </c>
      <c r="F33" s="62">
        <f t="shared" si="10"/>
        <v>1</v>
      </c>
      <c r="G33" s="77">
        <f t="shared" si="1"/>
        <v>2</v>
      </c>
      <c r="H33" s="68"/>
      <c r="I33" s="69"/>
      <c r="J33" s="70"/>
      <c r="K33" s="79">
        <f>SUM(H33:J33)</f>
        <v>0</v>
      </c>
      <c r="L33" s="68"/>
      <c r="M33" s="69"/>
      <c r="N33" s="70"/>
      <c r="O33" s="79">
        <f t="shared" si="3"/>
        <v>0</v>
      </c>
      <c r="P33" s="68"/>
      <c r="Q33" s="69"/>
      <c r="R33" s="70"/>
      <c r="S33" s="79">
        <f t="shared" si="4"/>
        <v>0</v>
      </c>
      <c r="T33" s="68"/>
      <c r="U33" s="69"/>
      <c r="V33" s="70"/>
      <c r="W33" s="79">
        <f t="shared" si="5"/>
        <v>0</v>
      </c>
      <c r="X33" s="68"/>
      <c r="Y33" s="69"/>
      <c r="Z33" s="70"/>
      <c r="AA33" s="79">
        <f t="shared" si="7"/>
        <v>0</v>
      </c>
      <c r="AB33" s="68">
        <v>1</v>
      </c>
      <c r="AC33" s="69">
        <v>0</v>
      </c>
      <c r="AD33" s="70">
        <v>1</v>
      </c>
      <c r="AE33" s="79">
        <f t="shared" si="12"/>
        <v>2</v>
      </c>
      <c r="AF33" s="81"/>
    </row>
    <row r="34" spans="1:33" ht="12.75">
      <c r="A34" s="86"/>
      <c r="B34" s="89">
        <v>32</v>
      </c>
      <c r="C34" s="51" t="s">
        <v>255</v>
      </c>
      <c r="D34" s="60">
        <f t="shared" si="8"/>
        <v>0.5</v>
      </c>
      <c r="E34" s="61">
        <f t="shared" si="9"/>
        <v>2</v>
      </c>
      <c r="F34" s="62">
        <f t="shared" si="10"/>
        <v>5</v>
      </c>
      <c r="G34" s="77">
        <f t="shared" si="13"/>
        <v>7.5</v>
      </c>
      <c r="H34" s="68">
        <v>0.5</v>
      </c>
      <c r="I34" s="69">
        <v>1</v>
      </c>
      <c r="J34" s="70">
        <v>4</v>
      </c>
      <c r="K34" s="79">
        <f t="shared" si="2"/>
        <v>5.5</v>
      </c>
      <c r="L34" s="68">
        <v>0</v>
      </c>
      <c r="M34" s="69">
        <v>0</v>
      </c>
      <c r="N34" s="70">
        <v>0.5</v>
      </c>
      <c r="O34" s="79">
        <f t="shared" si="3"/>
        <v>0.5</v>
      </c>
      <c r="P34" s="68"/>
      <c r="Q34" s="69"/>
      <c r="R34" s="70"/>
      <c r="S34" s="79">
        <f t="shared" si="4"/>
        <v>0</v>
      </c>
      <c r="T34" s="68">
        <v>0</v>
      </c>
      <c r="U34" s="69">
        <v>0.5</v>
      </c>
      <c r="V34" s="70">
        <v>0.5</v>
      </c>
      <c r="W34" s="79">
        <f t="shared" si="5"/>
        <v>1</v>
      </c>
      <c r="X34" s="68"/>
      <c r="Y34" s="69"/>
      <c r="Z34" s="70"/>
      <c r="AA34" s="79">
        <f t="shared" si="7"/>
        <v>0</v>
      </c>
      <c r="AB34" s="68">
        <v>0</v>
      </c>
      <c r="AC34" s="69">
        <v>0.5</v>
      </c>
      <c r="AD34" s="70">
        <v>0</v>
      </c>
      <c r="AE34" s="79">
        <f t="shared" si="12"/>
        <v>0.5</v>
      </c>
      <c r="AF34" s="83"/>
      <c r="AG34" s="55"/>
    </row>
    <row r="35" spans="1:33" ht="12.75">
      <c r="A35" s="86"/>
      <c r="B35" s="89">
        <v>33</v>
      </c>
      <c r="C35" s="51" t="s">
        <v>292</v>
      </c>
      <c r="D35" s="60">
        <f t="shared" si="8"/>
        <v>0.5</v>
      </c>
      <c r="E35" s="61">
        <f t="shared" si="9"/>
        <v>0</v>
      </c>
      <c r="F35" s="62">
        <f t="shared" si="10"/>
        <v>2</v>
      </c>
      <c r="G35" s="77">
        <f t="shared" si="13"/>
        <v>2.5</v>
      </c>
      <c r="H35" s="68"/>
      <c r="I35" s="69"/>
      <c r="J35" s="70"/>
      <c r="K35" s="79">
        <f>SUM(H35:J35)</f>
        <v>0</v>
      </c>
      <c r="L35" s="68"/>
      <c r="M35" s="69"/>
      <c r="N35" s="70"/>
      <c r="O35" s="79">
        <f t="shared" si="3"/>
        <v>0</v>
      </c>
      <c r="P35" s="68">
        <v>0.5</v>
      </c>
      <c r="Q35" s="69">
        <v>0</v>
      </c>
      <c r="R35" s="70">
        <v>2</v>
      </c>
      <c r="S35" s="79">
        <f t="shared" si="4"/>
        <v>2.5</v>
      </c>
      <c r="T35" s="68"/>
      <c r="U35" s="69"/>
      <c r="V35" s="70"/>
      <c r="W35" s="79">
        <f t="shared" si="5"/>
        <v>0</v>
      </c>
      <c r="X35" s="68"/>
      <c r="Y35" s="69"/>
      <c r="Z35" s="70"/>
      <c r="AA35" s="79">
        <f t="shared" si="7"/>
        <v>0</v>
      </c>
      <c r="AB35" s="68"/>
      <c r="AC35" s="69"/>
      <c r="AD35" s="70"/>
      <c r="AE35" s="79">
        <f t="shared" si="12"/>
        <v>0</v>
      </c>
      <c r="AF35" s="83"/>
      <c r="AG35" s="55"/>
    </row>
    <row r="36" spans="1:33" ht="12.75">
      <c r="A36" s="86"/>
      <c r="B36" s="89">
        <v>34</v>
      </c>
      <c r="C36" s="51" t="s">
        <v>293</v>
      </c>
      <c r="D36" s="60">
        <f t="shared" si="8"/>
        <v>0.33</v>
      </c>
      <c r="E36" s="61">
        <f t="shared" si="9"/>
        <v>0</v>
      </c>
      <c r="F36" s="62">
        <f t="shared" si="10"/>
        <v>0</v>
      </c>
      <c r="G36" s="77">
        <f t="shared" si="13"/>
        <v>0.33</v>
      </c>
      <c r="H36" s="96"/>
      <c r="I36" s="69"/>
      <c r="J36" s="70"/>
      <c r="K36" s="79">
        <f>SUM(H36:J36)</f>
        <v>0</v>
      </c>
      <c r="L36" s="96"/>
      <c r="M36" s="69"/>
      <c r="N36" s="70"/>
      <c r="O36" s="79">
        <f t="shared" si="3"/>
        <v>0</v>
      </c>
      <c r="P36" s="96">
        <v>0.33</v>
      </c>
      <c r="Q36" s="69">
        <v>0</v>
      </c>
      <c r="R36" s="70">
        <v>0</v>
      </c>
      <c r="S36" s="79">
        <f t="shared" si="4"/>
        <v>0.33</v>
      </c>
      <c r="T36" s="96"/>
      <c r="U36" s="69"/>
      <c r="V36" s="70"/>
      <c r="W36" s="79">
        <f t="shared" si="5"/>
        <v>0</v>
      </c>
      <c r="X36" s="96"/>
      <c r="Y36" s="69"/>
      <c r="Z36" s="70"/>
      <c r="AA36" s="79">
        <f t="shared" si="7"/>
        <v>0</v>
      </c>
      <c r="AB36" s="96"/>
      <c r="AC36" s="69"/>
      <c r="AD36" s="70"/>
      <c r="AE36" s="79">
        <f t="shared" si="12"/>
        <v>0</v>
      </c>
      <c r="AF36" s="83"/>
      <c r="AG36" s="55"/>
    </row>
    <row r="37" spans="1:32" ht="12.75">
      <c r="A37" s="86"/>
      <c r="B37" s="89">
        <v>35</v>
      </c>
      <c r="C37" s="51" t="s">
        <v>262</v>
      </c>
      <c r="D37" s="60">
        <f>H37+L37+P37+T37+X37+AB37</f>
        <v>0</v>
      </c>
      <c r="E37" s="61">
        <f t="shared" si="9"/>
        <v>3.5</v>
      </c>
      <c r="F37" s="62">
        <f t="shared" si="10"/>
        <v>5</v>
      </c>
      <c r="G37" s="77">
        <f t="shared" si="13"/>
        <v>8.5</v>
      </c>
      <c r="H37" s="96">
        <v>0</v>
      </c>
      <c r="I37" s="69">
        <v>0</v>
      </c>
      <c r="J37" s="70">
        <v>2</v>
      </c>
      <c r="K37" s="79">
        <f t="shared" si="2"/>
        <v>2</v>
      </c>
      <c r="L37" s="96"/>
      <c r="M37" s="69"/>
      <c r="N37" s="70"/>
      <c r="O37" s="79">
        <f aca="true" t="shared" si="14" ref="O37:O48">SUM(L37:N37)</f>
        <v>0</v>
      </c>
      <c r="P37" s="96"/>
      <c r="Q37" s="69"/>
      <c r="R37" s="70"/>
      <c r="S37" s="79">
        <f aca="true" t="shared" si="15" ref="S37:S48">SUM(P37:R37)</f>
        <v>0</v>
      </c>
      <c r="T37" s="96"/>
      <c r="U37" s="69"/>
      <c r="V37" s="70"/>
      <c r="W37" s="79">
        <f t="shared" si="5"/>
        <v>0</v>
      </c>
      <c r="X37" s="96">
        <v>0</v>
      </c>
      <c r="Y37" s="69">
        <v>2.5</v>
      </c>
      <c r="Z37" s="70">
        <v>0</v>
      </c>
      <c r="AA37" s="79">
        <f t="shared" si="7"/>
        <v>2.5</v>
      </c>
      <c r="AB37" s="96">
        <v>0</v>
      </c>
      <c r="AC37" s="69">
        <v>1</v>
      </c>
      <c r="AD37" s="70">
        <v>3</v>
      </c>
      <c r="AE37" s="79">
        <f t="shared" si="12"/>
        <v>4</v>
      </c>
      <c r="AF37" s="81"/>
    </row>
    <row r="38" spans="1:33" ht="12.75">
      <c r="A38" s="86"/>
      <c r="B38" s="89">
        <v>36</v>
      </c>
      <c r="C38" s="51" t="s">
        <v>294</v>
      </c>
      <c r="D38" s="60">
        <f t="shared" si="8"/>
        <v>0</v>
      </c>
      <c r="E38" s="61">
        <f t="shared" si="9"/>
        <v>3.33</v>
      </c>
      <c r="F38" s="62">
        <f t="shared" si="10"/>
        <v>0</v>
      </c>
      <c r="G38" s="77">
        <f t="shared" si="13"/>
        <v>3.33</v>
      </c>
      <c r="H38" s="96"/>
      <c r="I38" s="69"/>
      <c r="J38" s="70"/>
      <c r="K38" s="79">
        <f>SUM(H38:J38)</f>
        <v>0</v>
      </c>
      <c r="L38" s="96"/>
      <c r="M38" s="69"/>
      <c r="N38" s="70"/>
      <c r="O38" s="79">
        <f t="shared" si="14"/>
        <v>0</v>
      </c>
      <c r="P38" s="96">
        <v>0</v>
      </c>
      <c r="Q38" s="69">
        <v>3.33</v>
      </c>
      <c r="R38" s="70">
        <v>0</v>
      </c>
      <c r="S38" s="79">
        <f t="shared" si="15"/>
        <v>3.33</v>
      </c>
      <c r="T38" s="96"/>
      <c r="U38" s="69"/>
      <c r="V38" s="70"/>
      <c r="W38" s="79">
        <f t="shared" si="5"/>
        <v>0</v>
      </c>
      <c r="X38" s="96"/>
      <c r="Y38" s="69"/>
      <c r="Z38" s="70"/>
      <c r="AA38" s="79">
        <f t="shared" si="7"/>
        <v>0</v>
      </c>
      <c r="AB38" s="96"/>
      <c r="AC38" s="69"/>
      <c r="AD38" s="70"/>
      <c r="AE38" s="79">
        <f t="shared" si="12"/>
        <v>0</v>
      </c>
      <c r="AF38" s="83"/>
      <c r="AG38" s="55"/>
    </row>
    <row r="39" spans="1:32" ht="12.75">
      <c r="A39" s="86"/>
      <c r="B39" s="89">
        <v>37</v>
      </c>
      <c r="C39" s="51" t="s">
        <v>331</v>
      </c>
      <c r="D39" s="60">
        <f t="shared" si="8"/>
        <v>0</v>
      </c>
      <c r="E39" s="61">
        <f t="shared" si="9"/>
        <v>1</v>
      </c>
      <c r="F39" s="62">
        <f t="shared" si="10"/>
        <v>3</v>
      </c>
      <c r="G39" s="77">
        <f t="shared" si="13"/>
        <v>4</v>
      </c>
      <c r="H39" s="96"/>
      <c r="I39" s="69"/>
      <c r="J39" s="70"/>
      <c r="K39" s="79">
        <f>SUM(H39:J39)</f>
        <v>0</v>
      </c>
      <c r="L39" s="96"/>
      <c r="M39" s="69"/>
      <c r="N39" s="70"/>
      <c r="O39" s="79">
        <f t="shared" si="14"/>
        <v>0</v>
      </c>
      <c r="P39" s="96"/>
      <c r="Q39" s="69"/>
      <c r="R39" s="70"/>
      <c r="S39" s="79">
        <f t="shared" si="15"/>
        <v>0</v>
      </c>
      <c r="T39" s="96">
        <v>0</v>
      </c>
      <c r="U39" s="69">
        <v>0</v>
      </c>
      <c r="V39" s="70">
        <v>2</v>
      </c>
      <c r="W39" s="79">
        <f t="shared" si="5"/>
        <v>2</v>
      </c>
      <c r="X39" s="96"/>
      <c r="Y39" s="69"/>
      <c r="Z39" s="70"/>
      <c r="AA39" s="79">
        <f t="shared" si="7"/>
        <v>0</v>
      </c>
      <c r="AB39" s="96">
        <v>0</v>
      </c>
      <c r="AC39" s="69">
        <v>1</v>
      </c>
      <c r="AD39" s="70">
        <v>1</v>
      </c>
      <c r="AE39" s="79">
        <f t="shared" si="12"/>
        <v>2</v>
      </c>
      <c r="AF39" s="81"/>
    </row>
    <row r="40" spans="1:33" ht="12.75">
      <c r="A40" s="86"/>
      <c r="B40" s="89">
        <v>38</v>
      </c>
      <c r="C40" s="51" t="s">
        <v>295</v>
      </c>
      <c r="D40" s="60">
        <f t="shared" si="8"/>
        <v>0</v>
      </c>
      <c r="E40" s="61">
        <f t="shared" si="9"/>
        <v>1</v>
      </c>
      <c r="F40" s="62">
        <f t="shared" si="10"/>
        <v>2</v>
      </c>
      <c r="G40" s="77">
        <f t="shared" si="13"/>
        <v>3</v>
      </c>
      <c r="H40" s="96"/>
      <c r="I40" s="69"/>
      <c r="J40" s="70"/>
      <c r="K40" s="79">
        <f>SUM(H40:J40)</f>
        <v>0</v>
      </c>
      <c r="L40" s="96"/>
      <c r="M40" s="69"/>
      <c r="N40" s="70"/>
      <c r="O40" s="79">
        <f t="shared" si="14"/>
        <v>0</v>
      </c>
      <c r="P40" s="96">
        <v>0</v>
      </c>
      <c r="Q40" s="69">
        <v>1</v>
      </c>
      <c r="R40" s="70">
        <v>2</v>
      </c>
      <c r="S40" s="79">
        <f t="shared" si="15"/>
        <v>3</v>
      </c>
      <c r="T40" s="96"/>
      <c r="U40" s="69"/>
      <c r="V40" s="70"/>
      <c r="W40" s="79">
        <f t="shared" si="5"/>
        <v>0</v>
      </c>
      <c r="X40" s="96"/>
      <c r="Y40" s="69"/>
      <c r="Z40" s="70"/>
      <c r="AA40" s="79">
        <f t="shared" si="7"/>
        <v>0</v>
      </c>
      <c r="AB40" s="96"/>
      <c r="AC40" s="69"/>
      <c r="AD40" s="70"/>
      <c r="AE40" s="79">
        <f t="shared" si="12"/>
        <v>0</v>
      </c>
      <c r="AF40" s="83"/>
      <c r="AG40" s="55"/>
    </row>
    <row r="41" spans="1:32" ht="12.75">
      <c r="A41" s="86"/>
      <c r="B41" s="89">
        <v>39</v>
      </c>
      <c r="C41" s="51" t="s">
        <v>385</v>
      </c>
      <c r="D41" s="60">
        <f t="shared" si="8"/>
        <v>0</v>
      </c>
      <c r="E41" s="61">
        <f t="shared" si="9"/>
        <v>1</v>
      </c>
      <c r="F41" s="62">
        <f t="shared" si="10"/>
        <v>1.5</v>
      </c>
      <c r="G41" s="77">
        <f>SUM(D41:F41)</f>
        <v>2.5</v>
      </c>
      <c r="H41" s="96"/>
      <c r="I41" s="69"/>
      <c r="J41" s="70"/>
      <c r="K41" s="79">
        <f>SUM(H41:J41)</f>
        <v>0</v>
      </c>
      <c r="L41" s="96"/>
      <c r="M41" s="69"/>
      <c r="N41" s="70"/>
      <c r="O41" s="79">
        <f>SUM(L41:N41)</f>
        <v>0</v>
      </c>
      <c r="P41" s="96"/>
      <c r="Q41" s="69"/>
      <c r="R41" s="70"/>
      <c r="S41" s="79">
        <f>SUM(P41:R41)</f>
        <v>0</v>
      </c>
      <c r="T41" s="96"/>
      <c r="U41" s="69"/>
      <c r="V41" s="70"/>
      <c r="W41" s="79">
        <f>SUM(T41:V41)</f>
        <v>0</v>
      </c>
      <c r="X41" s="96"/>
      <c r="Y41" s="69"/>
      <c r="Z41" s="70"/>
      <c r="AA41" s="79">
        <f>SUM(X41:Z41)</f>
        <v>0</v>
      </c>
      <c r="AB41" s="96">
        <v>0</v>
      </c>
      <c r="AC41" s="69">
        <v>1</v>
      </c>
      <c r="AD41" s="70">
        <v>1.5</v>
      </c>
      <c r="AE41" s="79">
        <f>SUM(AB41:AD41)</f>
        <v>2.5</v>
      </c>
      <c r="AF41" s="81"/>
    </row>
    <row r="42" spans="1:32" ht="12.75">
      <c r="A42" s="86"/>
      <c r="B42" s="89">
        <v>40</v>
      </c>
      <c r="C42" s="51" t="s">
        <v>274</v>
      </c>
      <c r="D42" s="60">
        <f t="shared" si="8"/>
        <v>0</v>
      </c>
      <c r="E42" s="61">
        <f t="shared" si="9"/>
        <v>0</v>
      </c>
      <c r="F42" s="62">
        <f t="shared" si="10"/>
        <v>6</v>
      </c>
      <c r="G42" s="77">
        <f t="shared" si="13"/>
        <v>6</v>
      </c>
      <c r="H42" s="96"/>
      <c r="I42" s="69"/>
      <c r="J42" s="70"/>
      <c r="K42" s="79">
        <f t="shared" si="2"/>
        <v>0</v>
      </c>
      <c r="L42" s="96">
        <v>0</v>
      </c>
      <c r="M42" s="69">
        <v>0</v>
      </c>
      <c r="N42" s="70">
        <v>1</v>
      </c>
      <c r="O42" s="79">
        <f t="shared" si="14"/>
        <v>1</v>
      </c>
      <c r="P42" s="96"/>
      <c r="Q42" s="69"/>
      <c r="R42" s="70"/>
      <c r="S42" s="79">
        <f t="shared" si="15"/>
        <v>0</v>
      </c>
      <c r="T42" s="96"/>
      <c r="U42" s="69"/>
      <c r="V42" s="70"/>
      <c r="W42" s="79">
        <f t="shared" si="5"/>
        <v>0</v>
      </c>
      <c r="X42" s="96">
        <v>0</v>
      </c>
      <c r="Y42" s="69">
        <v>0</v>
      </c>
      <c r="Z42" s="70">
        <v>2.5</v>
      </c>
      <c r="AA42" s="79">
        <f t="shared" si="7"/>
        <v>2.5</v>
      </c>
      <c r="AB42" s="96">
        <v>0</v>
      </c>
      <c r="AC42" s="69">
        <v>0</v>
      </c>
      <c r="AD42" s="70">
        <v>2.5</v>
      </c>
      <c r="AE42" s="79">
        <f t="shared" si="12"/>
        <v>2.5</v>
      </c>
      <c r="AF42" s="81"/>
    </row>
    <row r="43" spans="1:32" ht="12.75">
      <c r="A43" s="86"/>
      <c r="B43" s="89">
        <v>41</v>
      </c>
      <c r="C43" s="51" t="s">
        <v>332</v>
      </c>
      <c r="D43" s="60">
        <f t="shared" si="8"/>
        <v>0</v>
      </c>
      <c r="E43" s="61">
        <f t="shared" si="9"/>
        <v>0</v>
      </c>
      <c r="F43" s="62">
        <f t="shared" si="10"/>
        <v>4</v>
      </c>
      <c r="G43" s="77">
        <f t="shared" si="13"/>
        <v>4</v>
      </c>
      <c r="H43" s="96"/>
      <c r="I43" s="69"/>
      <c r="J43" s="70"/>
      <c r="K43" s="79">
        <f>SUM(H43:J43)</f>
        <v>0</v>
      </c>
      <c r="L43" s="96"/>
      <c r="M43" s="69"/>
      <c r="N43" s="70"/>
      <c r="O43" s="79">
        <f t="shared" si="14"/>
        <v>0</v>
      </c>
      <c r="P43" s="96"/>
      <c r="Q43" s="69"/>
      <c r="R43" s="70"/>
      <c r="S43" s="79">
        <f t="shared" si="15"/>
        <v>0</v>
      </c>
      <c r="T43" s="96">
        <v>0</v>
      </c>
      <c r="U43" s="69">
        <v>0</v>
      </c>
      <c r="V43" s="70">
        <v>1.5</v>
      </c>
      <c r="W43" s="79">
        <f t="shared" si="5"/>
        <v>1.5</v>
      </c>
      <c r="X43" s="96"/>
      <c r="Y43" s="69"/>
      <c r="Z43" s="70"/>
      <c r="AA43" s="79">
        <f t="shared" si="7"/>
        <v>0</v>
      </c>
      <c r="AB43" s="96">
        <v>0</v>
      </c>
      <c r="AC43" s="69">
        <v>0</v>
      </c>
      <c r="AD43" s="70">
        <v>2.5</v>
      </c>
      <c r="AE43" s="79">
        <f t="shared" si="12"/>
        <v>2.5</v>
      </c>
      <c r="AF43" s="81"/>
    </row>
    <row r="44" spans="1:32" ht="12.75">
      <c r="A44" s="86"/>
      <c r="B44" s="89">
        <v>42</v>
      </c>
      <c r="C44" s="51" t="s">
        <v>296</v>
      </c>
      <c r="D44" s="60">
        <f t="shared" si="8"/>
        <v>0</v>
      </c>
      <c r="E44" s="61">
        <f t="shared" si="9"/>
        <v>0</v>
      </c>
      <c r="F44" s="62">
        <f t="shared" si="10"/>
        <v>3.5</v>
      </c>
      <c r="G44" s="77">
        <f t="shared" si="1"/>
        <v>3.5</v>
      </c>
      <c r="H44" s="96"/>
      <c r="I44" s="69"/>
      <c r="J44" s="70"/>
      <c r="K44" s="79">
        <f>SUM(H44:J44)</f>
        <v>0</v>
      </c>
      <c r="L44" s="96"/>
      <c r="M44" s="69"/>
      <c r="N44" s="70"/>
      <c r="O44" s="79">
        <f t="shared" si="14"/>
        <v>0</v>
      </c>
      <c r="P44" s="96">
        <v>0</v>
      </c>
      <c r="Q44" s="69">
        <v>0</v>
      </c>
      <c r="R44" s="70">
        <v>3.5</v>
      </c>
      <c r="S44" s="79">
        <f t="shared" si="15"/>
        <v>3.5</v>
      </c>
      <c r="T44" s="96"/>
      <c r="U44" s="69"/>
      <c r="V44" s="70"/>
      <c r="W44" s="79">
        <f t="shared" si="5"/>
        <v>0</v>
      </c>
      <c r="X44" s="96"/>
      <c r="Y44" s="69"/>
      <c r="Z44" s="70"/>
      <c r="AA44" s="79">
        <f t="shared" si="7"/>
        <v>0</v>
      </c>
      <c r="AB44" s="96"/>
      <c r="AC44" s="69"/>
      <c r="AD44" s="70"/>
      <c r="AE44" s="79">
        <f t="shared" si="12"/>
        <v>0</v>
      </c>
      <c r="AF44" s="81"/>
    </row>
    <row r="45" spans="1:32" ht="12.75">
      <c r="A45" s="86"/>
      <c r="B45" s="89">
        <v>43</v>
      </c>
      <c r="C45" s="51" t="s">
        <v>297</v>
      </c>
      <c r="D45" s="60">
        <f t="shared" si="8"/>
        <v>0</v>
      </c>
      <c r="E45" s="61">
        <f>I45+M45+Q45+U45+Y45+AC45</f>
        <v>0</v>
      </c>
      <c r="F45" s="62">
        <f>J45+N45+R45+V45+Z45+AD45</f>
        <v>1.5</v>
      </c>
      <c r="G45" s="77">
        <f>SUM(D45:F45)</f>
        <v>1.5</v>
      </c>
      <c r="H45" s="96"/>
      <c r="I45" s="69"/>
      <c r="J45" s="70"/>
      <c r="K45" s="79">
        <f>SUM(H45:J45)</f>
        <v>0</v>
      </c>
      <c r="L45" s="96"/>
      <c r="M45" s="69"/>
      <c r="N45" s="70"/>
      <c r="O45" s="79">
        <f>SUM(L45:N45)</f>
        <v>0</v>
      </c>
      <c r="P45" s="96">
        <v>0</v>
      </c>
      <c r="Q45" s="69">
        <v>0</v>
      </c>
      <c r="R45" s="70">
        <v>1.5</v>
      </c>
      <c r="S45" s="79">
        <f>SUM(P45:R45)</f>
        <v>1.5</v>
      </c>
      <c r="T45" s="96"/>
      <c r="U45" s="69"/>
      <c r="V45" s="70"/>
      <c r="W45" s="79">
        <f>SUM(T45:V45)</f>
        <v>0</v>
      </c>
      <c r="X45" s="96"/>
      <c r="Y45" s="69"/>
      <c r="Z45" s="70"/>
      <c r="AA45" s="79">
        <f>SUM(X45:Z45)</f>
        <v>0</v>
      </c>
      <c r="AB45" s="96"/>
      <c r="AC45" s="69"/>
      <c r="AD45" s="70"/>
      <c r="AE45" s="79">
        <f>SUM(AB45:AD45)</f>
        <v>0</v>
      </c>
      <c r="AF45" s="81"/>
    </row>
    <row r="46" spans="1:32" ht="12.75">
      <c r="A46" s="86"/>
      <c r="B46" s="89">
        <v>44</v>
      </c>
      <c r="C46" s="51" t="s">
        <v>298</v>
      </c>
      <c r="D46" s="60">
        <f t="shared" si="8"/>
        <v>0</v>
      </c>
      <c r="E46" s="61">
        <f t="shared" si="9"/>
        <v>0</v>
      </c>
      <c r="F46" s="62">
        <f t="shared" si="10"/>
        <v>1</v>
      </c>
      <c r="G46" s="77">
        <f>SUM(D46:F46)</f>
        <v>1</v>
      </c>
      <c r="H46" s="96"/>
      <c r="I46" s="69"/>
      <c r="J46" s="70"/>
      <c r="K46" s="79">
        <f>SUM(H46:J46)</f>
        <v>0</v>
      </c>
      <c r="L46" s="96"/>
      <c r="M46" s="69"/>
      <c r="N46" s="70"/>
      <c r="O46" s="79">
        <f>SUM(L46:N46)</f>
        <v>0</v>
      </c>
      <c r="P46" s="96">
        <v>0</v>
      </c>
      <c r="Q46" s="69">
        <v>0</v>
      </c>
      <c r="R46" s="70">
        <v>1</v>
      </c>
      <c r="S46" s="79">
        <f>SUM(P46:R46)</f>
        <v>1</v>
      </c>
      <c r="T46" s="96"/>
      <c r="U46" s="69"/>
      <c r="V46" s="70"/>
      <c r="W46" s="79">
        <f>SUM(T46:V46)</f>
        <v>0</v>
      </c>
      <c r="X46" s="96"/>
      <c r="Y46" s="69"/>
      <c r="Z46" s="70"/>
      <c r="AA46" s="79">
        <f>SUM(X46:Z46)</f>
        <v>0</v>
      </c>
      <c r="AB46" s="96"/>
      <c r="AC46" s="69"/>
      <c r="AD46" s="70"/>
      <c r="AE46" s="79">
        <f>SUM(AB46:AD46)</f>
        <v>0</v>
      </c>
      <c r="AF46" s="81"/>
    </row>
    <row r="47" spans="1:32" ht="12.75">
      <c r="A47" s="86"/>
      <c r="B47" s="89">
        <v>45</v>
      </c>
      <c r="C47" s="51" t="s">
        <v>333</v>
      </c>
      <c r="D47" s="60">
        <f t="shared" si="8"/>
        <v>0</v>
      </c>
      <c r="E47" s="61">
        <f t="shared" si="9"/>
        <v>0</v>
      </c>
      <c r="F47" s="62">
        <f t="shared" si="10"/>
        <v>0.5</v>
      </c>
      <c r="G47" s="77">
        <f t="shared" si="13"/>
        <v>0.5</v>
      </c>
      <c r="H47" s="96"/>
      <c r="I47" s="69"/>
      <c r="J47" s="70"/>
      <c r="K47" s="79">
        <f t="shared" si="2"/>
        <v>0</v>
      </c>
      <c r="L47" s="96"/>
      <c r="M47" s="69"/>
      <c r="N47" s="70"/>
      <c r="O47" s="79">
        <f t="shared" si="14"/>
        <v>0</v>
      </c>
      <c r="P47" s="96"/>
      <c r="Q47" s="69"/>
      <c r="R47" s="70"/>
      <c r="S47" s="79">
        <f t="shared" si="15"/>
        <v>0</v>
      </c>
      <c r="T47" s="96">
        <v>0</v>
      </c>
      <c r="U47" s="69">
        <v>0</v>
      </c>
      <c r="V47" s="70">
        <v>0.5</v>
      </c>
      <c r="W47" s="79">
        <f t="shared" si="5"/>
        <v>0.5</v>
      </c>
      <c r="X47" s="96"/>
      <c r="Y47" s="69"/>
      <c r="Z47" s="70"/>
      <c r="AA47" s="79">
        <f t="shared" si="7"/>
        <v>0</v>
      </c>
      <c r="AB47" s="96"/>
      <c r="AC47" s="69"/>
      <c r="AD47" s="70"/>
      <c r="AE47" s="79">
        <f>SUM(AB47:AD47)</f>
        <v>0</v>
      </c>
      <c r="AF47" s="81"/>
    </row>
    <row r="48" spans="1:32" ht="12.75">
      <c r="A48" s="86"/>
      <c r="B48" s="89">
        <v>45</v>
      </c>
      <c r="C48" s="51" t="s">
        <v>375</v>
      </c>
      <c r="D48" s="60">
        <f t="shared" si="8"/>
        <v>0</v>
      </c>
      <c r="E48" s="61">
        <f t="shared" si="9"/>
        <v>0</v>
      </c>
      <c r="F48" s="62">
        <f t="shared" si="10"/>
        <v>0.5</v>
      </c>
      <c r="G48" s="77">
        <f t="shared" si="13"/>
        <v>0.5</v>
      </c>
      <c r="H48" s="96"/>
      <c r="I48" s="69"/>
      <c r="J48" s="70"/>
      <c r="K48" s="79">
        <f>SUM(H48:J48)</f>
        <v>0</v>
      </c>
      <c r="L48" s="96"/>
      <c r="M48" s="69"/>
      <c r="N48" s="70"/>
      <c r="O48" s="79">
        <f t="shared" si="14"/>
        <v>0</v>
      </c>
      <c r="P48" s="96"/>
      <c r="Q48" s="69"/>
      <c r="R48" s="70"/>
      <c r="S48" s="79">
        <f t="shared" si="15"/>
        <v>0</v>
      </c>
      <c r="T48" s="96"/>
      <c r="U48" s="69"/>
      <c r="V48" s="70"/>
      <c r="W48" s="79">
        <f>SUM(T48:V48)</f>
        <v>0</v>
      </c>
      <c r="X48" s="96">
        <v>0</v>
      </c>
      <c r="Y48" s="69">
        <v>0</v>
      </c>
      <c r="Z48" s="70">
        <v>0.5</v>
      </c>
      <c r="AA48" s="79">
        <f>SUM(X48:Z48)</f>
        <v>0.5</v>
      </c>
      <c r="AB48" s="96"/>
      <c r="AC48" s="69"/>
      <c r="AD48" s="70"/>
      <c r="AE48" s="79">
        <f>SUM(AB48:AD48)</f>
        <v>0</v>
      </c>
      <c r="AF48" s="81"/>
    </row>
    <row r="49" spans="1:32" ht="13.5" thickBot="1">
      <c r="A49" s="86"/>
      <c r="B49" s="90">
        <v>45</v>
      </c>
      <c r="C49" s="57" t="s">
        <v>374</v>
      </c>
      <c r="D49" s="92">
        <f>H49+L49+P49+T49+X49+AB49</f>
        <v>0</v>
      </c>
      <c r="E49" s="93">
        <f>I49+M49+Q49+U49+Y49+AC49</f>
        <v>0</v>
      </c>
      <c r="F49" s="94">
        <f>J49+N49+R49+V49+Z49+AD49</f>
        <v>0.5</v>
      </c>
      <c r="G49" s="95">
        <f>SUM(D49:F49)</f>
        <v>0.5</v>
      </c>
      <c r="H49" s="97"/>
      <c r="I49" s="74"/>
      <c r="J49" s="75"/>
      <c r="K49" s="80">
        <f>SUM(H49:J49)</f>
        <v>0</v>
      </c>
      <c r="L49" s="97"/>
      <c r="M49" s="74"/>
      <c r="N49" s="75"/>
      <c r="O49" s="80">
        <f>SUM(L49:N49)</f>
        <v>0</v>
      </c>
      <c r="P49" s="97"/>
      <c r="Q49" s="74"/>
      <c r="R49" s="75"/>
      <c r="S49" s="80">
        <f>SUM(P49:R49)</f>
        <v>0</v>
      </c>
      <c r="T49" s="97"/>
      <c r="U49" s="74"/>
      <c r="V49" s="75"/>
      <c r="W49" s="80">
        <f>SUM(T49:V49)</f>
        <v>0</v>
      </c>
      <c r="X49" s="97">
        <v>0</v>
      </c>
      <c r="Y49" s="74">
        <v>0</v>
      </c>
      <c r="Z49" s="75">
        <v>0.5</v>
      </c>
      <c r="AA49" s="80">
        <f>SUM(X49:Z49)</f>
        <v>0.5</v>
      </c>
      <c r="AB49" s="97"/>
      <c r="AC49" s="74"/>
      <c r="AD49" s="75"/>
      <c r="AE49" s="80">
        <f>SUM(AB49:AD49)</f>
        <v>0</v>
      </c>
      <c r="AF49" s="81"/>
    </row>
    <row r="50" spans="1:31" ht="12.75">
      <c r="A50" s="86"/>
      <c r="B50" s="87"/>
      <c r="C50" s="88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2" ht="12.75">
      <c r="A51" s="86"/>
      <c r="B51" s="87"/>
      <c r="C51" s="8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:32" ht="12.75">
      <c r="A52" s="86"/>
      <c r="B52" s="87"/>
      <c r="C52" s="88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</sheetData>
  <sheetProtection/>
  <mergeCells count="7">
    <mergeCell ref="D1:G1"/>
    <mergeCell ref="H1:K1"/>
    <mergeCell ref="L1:O1"/>
    <mergeCell ref="AB1:AE1"/>
    <mergeCell ref="X1:AA1"/>
    <mergeCell ref="T1:W1"/>
    <mergeCell ref="P1:S1"/>
  </mergeCells>
  <printOptions/>
  <pageMargins left="0.35433070866141736" right="0.31496062992125984" top="0" bottom="0" header="0.15748031496062992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41460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26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500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223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41409</v>
      </c>
    </row>
    <row r="9" spans="1:17" ht="12.75">
      <c r="A9" s="21"/>
      <c r="B9" s="24" t="s">
        <v>232</v>
      </c>
      <c r="C9" s="24"/>
      <c r="D9" s="24"/>
      <c r="E9" s="24"/>
      <c r="F9" s="147">
        <v>41425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41409</v>
      </c>
    </row>
    <row r="10" spans="1:17" ht="12.75">
      <c r="A10" s="21"/>
      <c r="B10" s="24" t="s">
        <v>233</v>
      </c>
      <c r="C10" s="24"/>
      <c r="D10" s="24"/>
      <c r="E10" s="24"/>
      <c r="F10" s="147">
        <v>41470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41462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64" t="s">
        <v>146</v>
      </c>
      <c r="C13" s="165"/>
      <c r="D13" s="99" t="s">
        <v>64</v>
      </c>
      <c r="E13" s="2" t="s">
        <v>235</v>
      </c>
      <c r="F13" s="4">
        <v>2</v>
      </c>
      <c r="G13" s="140"/>
      <c r="H13" s="141"/>
      <c r="I13" s="142"/>
      <c r="J13" s="23">
        <v>41306</v>
      </c>
      <c r="K13" s="98" t="s">
        <v>300</v>
      </c>
      <c r="L13" s="23"/>
      <c r="M13" s="181"/>
      <c r="N13" s="182"/>
      <c r="O13" s="169" t="s">
        <v>303</v>
      </c>
      <c r="P13" s="184"/>
      <c r="Q13" s="185"/>
    </row>
    <row r="14" spans="1:17" ht="12.75">
      <c r="A14" s="14">
        <v>2</v>
      </c>
      <c r="B14" s="164" t="s">
        <v>288</v>
      </c>
      <c r="C14" s="165"/>
      <c r="D14" s="99" t="s">
        <v>31</v>
      </c>
      <c r="E14" s="2" t="s">
        <v>235</v>
      </c>
      <c r="F14" s="4">
        <v>3</v>
      </c>
      <c r="G14" s="140"/>
      <c r="H14" s="141"/>
      <c r="I14" s="142"/>
      <c r="J14" s="23">
        <v>41374</v>
      </c>
      <c r="K14" s="91" t="s">
        <v>285</v>
      </c>
      <c r="L14" s="23"/>
      <c r="M14" s="181"/>
      <c r="N14" s="182"/>
      <c r="O14" s="169" t="s">
        <v>304</v>
      </c>
      <c r="P14" s="184"/>
      <c r="Q14" s="185"/>
    </row>
    <row r="15" spans="1:17" ht="12.75">
      <c r="A15" s="14">
        <v>3</v>
      </c>
      <c r="B15" s="164" t="s">
        <v>169</v>
      </c>
      <c r="C15" s="165"/>
      <c r="D15" s="99" t="s">
        <v>170</v>
      </c>
      <c r="E15" s="2" t="s">
        <v>235</v>
      </c>
      <c r="F15" s="10">
        <v>4</v>
      </c>
      <c r="G15" s="129"/>
      <c r="H15" s="131"/>
      <c r="I15" s="130"/>
      <c r="J15" s="23">
        <v>41374</v>
      </c>
      <c r="K15" s="91" t="s">
        <v>285</v>
      </c>
      <c r="L15" s="23"/>
      <c r="M15" s="181"/>
      <c r="N15" s="182"/>
      <c r="O15" s="169" t="s">
        <v>304</v>
      </c>
      <c r="P15" s="184"/>
      <c r="Q15" s="185"/>
    </row>
    <row r="16" spans="1:17" ht="12.75">
      <c r="A16" s="14">
        <v>4</v>
      </c>
      <c r="B16" s="129" t="s">
        <v>35</v>
      </c>
      <c r="C16" s="130"/>
      <c r="D16" s="8" t="s">
        <v>9</v>
      </c>
      <c r="E16" s="2" t="s">
        <v>234</v>
      </c>
      <c r="F16" s="2">
        <v>2</v>
      </c>
      <c r="G16" s="129"/>
      <c r="H16" s="131"/>
      <c r="I16" s="130"/>
      <c r="J16" s="23">
        <v>41440</v>
      </c>
      <c r="K16" s="23"/>
      <c r="L16" s="109" t="s">
        <v>125</v>
      </c>
      <c r="M16" s="194" t="s">
        <v>125</v>
      </c>
      <c r="N16" s="195"/>
      <c r="O16" s="151"/>
      <c r="P16" s="152"/>
      <c r="Q16" s="153"/>
    </row>
    <row r="17" spans="1:17" ht="12.75">
      <c r="A17" s="14">
        <v>5</v>
      </c>
      <c r="B17" s="129" t="s">
        <v>63</v>
      </c>
      <c r="C17" s="130"/>
      <c r="D17" s="7" t="s">
        <v>207</v>
      </c>
      <c r="E17" s="2" t="s">
        <v>234</v>
      </c>
      <c r="F17" s="4">
        <v>3</v>
      </c>
      <c r="G17" s="129"/>
      <c r="H17" s="131"/>
      <c r="I17" s="130"/>
      <c r="J17" s="23">
        <v>41443</v>
      </c>
      <c r="K17" s="23"/>
      <c r="L17" s="109" t="s">
        <v>125</v>
      </c>
      <c r="M17" s="194" t="s">
        <v>125</v>
      </c>
      <c r="N17" s="195"/>
      <c r="O17" s="199"/>
      <c r="P17" s="200"/>
      <c r="Q17" s="201"/>
    </row>
    <row r="18" spans="1:17" ht="12.75">
      <c r="A18" s="14">
        <v>6</v>
      </c>
      <c r="B18" s="129" t="s">
        <v>146</v>
      </c>
      <c r="C18" s="130"/>
      <c r="D18" s="7" t="s">
        <v>64</v>
      </c>
      <c r="E18" s="2" t="s">
        <v>235</v>
      </c>
      <c r="F18" s="4">
        <v>2</v>
      </c>
      <c r="G18" s="129"/>
      <c r="H18" s="131"/>
      <c r="I18" s="130"/>
      <c r="J18" s="23">
        <v>41430</v>
      </c>
      <c r="K18" s="23"/>
      <c r="L18" s="109" t="s">
        <v>125</v>
      </c>
      <c r="M18" s="194" t="s">
        <v>125</v>
      </c>
      <c r="N18" s="195"/>
      <c r="O18" s="151"/>
      <c r="P18" s="152"/>
      <c r="Q18" s="153"/>
    </row>
    <row r="19" spans="1:17" ht="12.75">
      <c r="A19" s="14">
        <v>7</v>
      </c>
      <c r="B19" s="129" t="s">
        <v>313</v>
      </c>
      <c r="C19" s="130"/>
      <c r="D19" s="7" t="s">
        <v>314</v>
      </c>
      <c r="E19" s="2" t="s">
        <v>235</v>
      </c>
      <c r="F19" s="4">
        <v>2</v>
      </c>
      <c r="G19" s="196"/>
      <c r="H19" s="197"/>
      <c r="I19" s="198"/>
      <c r="J19" s="23">
        <v>41388</v>
      </c>
      <c r="K19" s="23"/>
      <c r="L19" s="109" t="s">
        <v>125</v>
      </c>
      <c r="M19" s="194" t="s">
        <v>125</v>
      </c>
      <c r="N19" s="195"/>
      <c r="O19" s="151" t="s">
        <v>417</v>
      </c>
      <c r="P19" s="152"/>
      <c r="Q19" s="153"/>
    </row>
    <row r="20" spans="1:17" ht="12.75">
      <c r="A20" s="14">
        <v>8</v>
      </c>
      <c r="B20" s="129"/>
      <c r="C20" s="130"/>
      <c r="D20" s="7"/>
      <c r="E20" s="2"/>
      <c r="F20" s="4"/>
      <c r="G20" s="175"/>
      <c r="H20" s="176"/>
      <c r="I20" s="177"/>
      <c r="J20" s="23"/>
      <c r="K20" s="23"/>
      <c r="L20" s="23"/>
      <c r="M20" s="157"/>
      <c r="N20" s="158"/>
      <c r="O20" s="178"/>
      <c r="P20" s="179"/>
      <c r="Q20" s="180"/>
    </row>
    <row r="21" spans="1:17" ht="12.75">
      <c r="A21" s="14">
        <v>9</v>
      </c>
      <c r="B21" s="129"/>
      <c r="C21" s="130"/>
      <c r="D21" s="7"/>
      <c r="E21" s="2"/>
      <c r="F21" s="4"/>
      <c r="G21" s="129"/>
      <c r="H21" s="131"/>
      <c r="I21" s="130"/>
      <c r="J21" s="23"/>
      <c r="K21" s="23"/>
      <c r="L21" s="23"/>
      <c r="M21" s="181"/>
      <c r="N21" s="182"/>
      <c r="O21" s="178"/>
      <c r="P21" s="179"/>
      <c r="Q21" s="180"/>
    </row>
    <row r="22" spans="1:17" ht="12.75">
      <c r="A22" s="14">
        <v>10</v>
      </c>
      <c r="B22" s="129"/>
      <c r="C22" s="130"/>
      <c r="D22" s="7"/>
      <c r="E22" s="2"/>
      <c r="F22" s="4"/>
      <c r="G22" s="129"/>
      <c r="H22" s="131"/>
      <c r="I22" s="130"/>
      <c r="J22" s="23"/>
      <c r="K22" s="23"/>
      <c r="L22" s="23"/>
      <c r="M22" s="157"/>
      <c r="N22" s="158"/>
      <c r="O22" s="178"/>
      <c r="P22" s="179"/>
      <c r="Q22" s="180"/>
    </row>
    <row r="23" spans="1:17" ht="12.75">
      <c r="A23" s="14">
        <v>11</v>
      </c>
      <c r="B23" s="129"/>
      <c r="C23" s="130"/>
      <c r="D23" s="8"/>
      <c r="E23" s="2"/>
      <c r="F23" s="2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2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2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3">
    <mergeCell ref="G38:I38"/>
    <mergeCell ref="G39:I39"/>
    <mergeCell ref="G40:I40"/>
    <mergeCell ref="B41:C41"/>
    <mergeCell ref="B38:C38"/>
    <mergeCell ref="B39:C39"/>
    <mergeCell ref="B40:C40"/>
    <mergeCell ref="B42:C42"/>
    <mergeCell ref="M13:N13"/>
    <mergeCell ref="M14:N14"/>
    <mergeCell ref="M15:N15"/>
    <mergeCell ref="M16:N16"/>
    <mergeCell ref="M17:N17"/>
    <mergeCell ref="M18:N18"/>
    <mergeCell ref="M19:N19"/>
    <mergeCell ref="M20:N20"/>
    <mergeCell ref="B37:C37"/>
    <mergeCell ref="A1:O2"/>
    <mergeCell ref="O26:Q26"/>
    <mergeCell ref="F10:G10"/>
    <mergeCell ref="F9:G9"/>
    <mergeCell ref="G12:I12"/>
    <mergeCell ref="B19:C19"/>
    <mergeCell ref="O12:Q12"/>
    <mergeCell ref="N8:P8"/>
    <mergeCell ref="N9:P9"/>
    <mergeCell ref="N10:P10"/>
    <mergeCell ref="O15:Q15"/>
    <mergeCell ref="O16:Q16"/>
    <mergeCell ref="O17:Q17"/>
    <mergeCell ref="O24:Q24"/>
    <mergeCell ref="O18:Q18"/>
    <mergeCell ref="O19:Q19"/>
    <mergeCell ref="O20:Q20"/>
    <mergeCell ref="M31:N31"/>
    <mergeCell ref="M32:N32"/>
    <mergeCell ref="O32:Q32"/>
    <mergeCell ref="O40:Q40"/>
    <mergeCell ref="O39:Q39"/>
    <mergeCell ref="O38:Q38"/>
    <mergeCell ref="M38:N38"/>
    <mergeCell ref="M39:N39"/>
    <mergeCell ref="M40:N40"/>
    <mergeCell ref="O34:Q34"/>
    <mergeCell ref="O28:Q28"/>
    <mergeCell ref="O21:Q21"/>
    <mergeCell ref="O22:Q22"/>
    <mergeCell ref="O23:Q23"/>
    <mergeCell ref="O25:Q25"/>
    <mergeCell ref="O27:Q27"/>
    <mergeCell ref="G33:I33"/>
    <mergeCell ref="G34:I34"/>
    <mergeCell ref="G36:I36"/>
    <mergeCell ref="G37:I37"/>
    <mergeCell ref="G35:I35"/>
    <mergeCell ref="M33:N33"/>
    <mergeCell ref="M34:N34"/>
    <mergeCell ref="M35:N35"/>
    <mergeCell ref="M36:N36"/>
    <mergeCell ref="G23:I23"/>
    <mergeCell ref="G24:I24"/>
    <mergeCell ref="G13:I13"/>
    <mergeCell ref="G14:I14"/>
    <mergeCell ref="G15:I15"/>
    <mergeCell ref="G16:I16"/>
    <mergeCell ref="O13:Q13"/>
    <mergeCell ref="O14:Q14"/>
    <mergeCell ref="G27:I27"/>
    <mergeCell ref="G17:I17"/>
    <mergeCell ref="G18:I18"/>
    <mergeCell ref="G19:I19"/>
    <mergeCell ref="G25:I25"/>
    <mergeCell ref="G20:I20"/>
    <mergeCell ref="G21:I21"/>
    <mergeCell ref="G22:I22"/>
    <mergeCell ref="M21:N21"/>
    <mergeCell ref="M22:N22"/>
    <mergeCell ref="M23:N23"/>
    <mergeCell ref="M12:N12"/>
    <mergeCell ref="G26:I26"/>
    <mergeCell ref="G30:I30"/>
    <mergeCell ref="M28:N28"/>
    <mergeCell ref="M25:N25"/>
    <mergeCell ref="M26:N26"/>
    <mergeCell ref="M27:N27"/>
    <mergeCell ref="G28:I28"/>
    <mergeCell ref="M29:N29"/>
    <mergeCell ref="O41:Q41"/>
    <mergeCell ref="O42:Q42"/>
    <mergeCell ref="G41:I41"/>
    <mergeCell ref="G42:I42"/>
    <mergeCell ref="M41:N41"/>
    <mergeCell ref="M42:N42"/>
    <mergeCell ref="G32:I32"/>
    <mergeCell ref="M37:N37"/>
    <mergeCell ref="B20:C20"/>
    <mergeCell ref="B21:C21"/>
    <mergeCell ref="B27:C27"/>
    <mergeCell ref="B22:C22"/>
    <mergeCell ref="B23:C23"/>
    <mergeCell ref="B26:C26"/>
    <mergeCell ref="B24:C24"/>
    <mergeCell ref="B25:C25"/>
    <mergeCell ref="M24:N24"/>
    <mergeCell ref="O29:Q29"/>
    <mergeCell ref="B12:C12"/>
    <mergeCell ref="B13:C13"/>
    <mergeCell ref="B14:C14"/>
    <mergeCell ref="B15:C15"/>
    <mergeCell ref="B16:C16"/>
    <mergeCell ref="B17:C17"/>
    <mergeCell ref="G29:I29"/>
    <mergeCell ref="B18:C18"/>
    <mergeCell ref="O36:Q36"/>
    <mergeCell ref="O37:Q37"/>
    <mergeCell ref="B28:C28"/>
    <mergeCell ref="B29:C29"/>
    <mergeCell ref="O30:Q30"/>
    <mergeCell ref="O31:Q31"/>
    <mergeCell ref="B30:C30"/>
    <mergeCell ref="B31:C31"/>
    <mergeCell ref="G31:I31"/>
    <mergeCell ref="M30:N30"/>
    <mergeCell ref="O5:P5"/>
    <mergeCell ref="B8:G8"/>
    <mergeCell ref="B36:C36"/>
    <mergeCell ref="L7:Q7"/>
    <mergeCell ref="B32:C32"/>
    <mergeCell ref="B33:C33"/>
    <mergeCell ref="B34:C34"/>
    <mergeCell ref="B35:C35"/>
    <mergeCell ref="O33:Q33"/>
    <mergeCell ref="O35:Q35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7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403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41469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408</v>
      </c>
      <c r="D3" s="19"/>
      <c r="E3" s="19"/>
      <c r="F3" s="19"/>
      <c r="G3" s="19"/>
      <c r="H3" s="17"/>
      <c r="I3" s="11"/>
      <c r="J3" s="11" t="s">
        <v>5</v>
      </c>
      <c r="K3" s="115" t="s">
        <v>402</v>
      </c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6" t="s">
        <v>404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406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17" t="s">
        <v>405</v>
      </c>
    </row>
    <row r="9" spans="1:17" ht="12.75">
      <c r="A9" s="21"/>
      <c r="B9" s="24" t="s">
        <v>232</v>
      </c>
      <c r="C9" s="24"/>
      <c r="D9" s="24"/>
      <c r="E9" s="24"/>
      <c r="F9" s="202" t="s">
        <v>405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17" t="s">
        <v>405</v>
      </c>
    </row>
    <row r="10" spans="1:17" ht="12.75">
      <c r="A10" s="21"/>
      <c r="B10" s="24" t="s">
        <v>233</v>
      </c>
      <c r="C10" s="24"/>
      <c r="D10" s="24"/>
      <c r="E10" s="24"/>
      <c r="F10" s="202" t="s">
        <v>405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17" t="s">
        <v>405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 t="s">
        <v>110</v>
      </c>
      <c r="C13" s="130"/>
      <c r="D13" s="6" t="s">
        <v>18</v>
      </c>
      <c r="E13" s="2" t="s">
        <v>234</v>
      </c>
      <c r="F13" s="2">
        <v>2</v>
      </c>
      <c r="G13" s="129"/>
      <c r="H13" s="131"/>
      <c r="I13" s="130"/>
      <c r="J13" s="23"/>
      <c r="K13" s="91"/>
      <c r="L13" s="107"/>
      <c r="M13" s="181"/>
      <c r="N13" s="182"/>
      <c r="O13" s="178"/>
      <c r="P13" s="179"/>
      <c r="Q13" s="180"/>
    </row>
    <row r="14" spans="1:17" ht="12.75">
      <c r="A14" s="14">
        <v>2</v>
      </c>
      <c r="B14" s="129" t="s">
        <v>28</v>
      </c>
      <c r="C14" s="130"/>
      <c r="D14" s="6" t="s">
        <v>29</v>
      </c>
      <c r="E14" s="2" t="s">
        <v>234</v>
      </c>
      <c r="F14" s="2">
        <v>2</v>
      </c>
      <c r="G14" s="129"/>
      <c r="H14" s="131"/>
      <c r="I14" s="130"/>
      <c r="J14" s="23"/>
      <c r="K14" s="91"/>
      <c r="L14" s="107"/>
      <c r="M14" s="181"/>
      <c r="N14" s="182"/>
      <c r="O14" s="178"/>
      <c r="P14" s="179"/>
      <c r="Q14" s="180"/>
    </row>
    <row r="15" spans="1:17" ht="12.75">
      <c r="A15" s="14">
        <v>3</v>
      </c>
      <c r="B15" s="129" t="s">
        <v>20</v>
      </c>
      <c r="C15" s="130"/>
      <c r="D15" s="6" t="s">
        <v>21</v>
      </c>
      <c r="E15" s="2" t="s">
        <v>234</v>
      </c>
      <c r="F15" s="2">
        <v>3</v>
      </c>
      <c r="G15" s="129"/>
      <c r="H15" s="131"/>
      <c r="I15" s="130"/>
      <c r="J15" s="23"/>
      <c r="K15" s="91"/>
      <c r="L15" s="107"/>
      <c r="M15" s="181"/>
      <c r="N15" s="182"/>
      <c r="O15" s="178"/>
      <c r="P15" s="179"/>
      <c r="Q15" s="180"/>
    </row>
    <row r="16" spans="1:17" ht="12.75">
      <c r="A16" s="14">
        <v>4</v>
      </c>
      <c r="B16" s="129" t="s">
        <v>70</v>
      </c>
      <c r="C16" s="130"/>
      <c r="D16" s="6" t="s">
        <v>19</v>
      </c>
      <c r="E16" s="2" t="s">
        <v>234</v>
      </c>
      <c r="F16" s="2">
        <v>7</v>
      </c>
      <c r="G16" s="196"/>
      <c r="H16" s="197"/>
      <c r="I16" s="198"/>
      <c r="J16" s="23"/>
      <c r="K16" s="91"/>
      <c r="L16" s="107"/>
      <c r="M16" s="181"/>
      <c r="N16" s="182"/>
      <c r="O16" s="178"/>
      <c r="P16" s="179"/>
      <c r="Q16" s="180"/>
    </row>
    <row r="17" spans="1:17" ht="12.75">
      <c r="A17" s="14">
        <v>5</v>
      </c>
      <c r="B17" s="129" t="s">
        <v>48</v>
      </c>
      <c r="C17" s="130"/>
      <c r="D17" s="6" t="s">
        <v>16</v>
      </c>
      <c r="E17" s="2" t="s">
        <v>234</v>
      </c>
      <c r="F17" s="2">
        <v>8</v>
      </c>
      <c r="G17" s="196"/>
      <c r="H17" s="197"/>
      <c r="I17" s="198"/>
      <c r="J17" s="23"/>
      <c r="K17" s="23"/>
      <c r="L17" s="107"/>
      <c r="M17" s="181"/>
      <c r="N17" s="182"/>
      <c r="O17" s="151"/>
      <c r="P17" s="152"/>
      <c r="Q17" s="153"/>
    </row>
    <row r="18" spans="1:17" ht="12.75">
      <c r="A18" s="14">
        <v>6</v>
      </c>
      <c r="B18" s="129" t="s">
        <v>61</v>
      </c>
      <c r="C18" s="130"/>
      <c r="D18" s="7" t="s">
        <v>62</v>
      </c>
      <c r="E18" s="2" t="s">
        <v>234</v>
      </c>
      <c r="F18" s="4">
        <v>9</v>
      </c>
      <c r="G18" s="196"/>
      <c r="H18" s="197"/>
      <c r="I18" s="198"/>
      <c r="J18" s="23"/>
      <c r="K18" s="91"/>
      <c r="L18" s="107"/>
      <c r="M18" s="181"/>
      <c r="N18" s="182"/>
      <c r="O18" s="151"/>
      <c r="P18" s="152"/>
      <c r="Q18" s="153"/>
    </row>
    <row r="19" spans="1:17" ht="12.75">
      <c r="A19" s="14">
        <v>7</v>
      </c>
      <c r="B19" s="129" t="s">
        <v>57</v>
      </c>
      <c r="C19" s="130"/>
      <c r="D19" s="6" t="s">
        <v>58</v>
      </c>
      <c r="E19" s="2" t="s">
        <v>234</v>
      </c>
      <c r="F19" s="2">
        <v>10</v>
      </c>
      <c r="G19" s="196"/>
      <c r="H19" s="197"/>
      <c r="I19" s="198"/>
      <c r="J19" s="23"/>
      <c r="K19" s="91"/>
      <c r="L19" s="107"/>
      <c r="M19" s="181"/>
      <c r="N19" s="182"/>
      <c r="O19" s="151"/>
      <c r="P19" s="152"/>
      <c r="Q19" s="153"/>
    </row>
    <row r="20" spans="1:17" ht="12.75">
      <c r="A20" s="14">
        <v>8</v>
      </c>
      <c r="B20" s="129" t="s">
        <v>8</v>
      </c>
      <c r="C20" s="130"/>
      <c r="D20" s="6" t="s">
        <v>6</v>
      </c>
      <c r="E20" s="2" t="s">
        <v>235</v>
      </c>
      <c r="F20" s="2">
        <v>2</v>
      </c>
      <c r="G20" s="196"/>
      <c r="H20" s="197"/>
      <c r="I20" s="198"/>
      <c r="J20" s="23"/>
      <c r="K20" s="91"/>
      <c r="L20" s="107"/>
      <c r="M20" s="181"/>
      <c r="N20" s="182"/>
      <c r="O20" s="151"/>
      <c r="P20" s="152"/>
      <c r="Q20" s="153"/>
    </row>
    <row r="21" spans="1:17" ht="12.75">
      <c r="A21" s="14">
        <v>9</v>
      </c>
      <c r="B21" s="129" t="s">
        <v>59</v>
      </c>
      <c r="C21" s="130"/>
      <c r="D21" s="7" t="s">
        <v>60</v>
      </c>
      <c r="E21" s="2" t="s">
        <v>235</v>
      </c>
      <c r="F21" s="4">
        <v>2</v>
      </c>
      <c r="G21" s="196"/>
      <c r="H21" s="197"/>
      <c r="I21" s="198"/>
      <c r="J21" s="23"/>
      <c r="K21" s="91"/>
      <c r="L21" s="107"/>
      <c r="M21" s="181"/>
      <c r="N21" s="182"/>
      <c r="O21" s="111"/>
      <c r="P21" s="110"/>
      <c r="Q21" s="112"/>
    </row>
    <row r="22" spans="1:17" ht="12.75">
      <c r="A22" s="14">
        <v>10</v>
      </c>
      <c r="B22" s="129" t="s">
        <v>30</v>
      </c>
      <c r="C22" s="130"/>
      <c r="D22" s="6" t="s">
        <v>31</v>
      </c>
      <c r="E22" s="2" t="s">
        <v>235</v>
      </c>
      <c r="F22" s="3">
        <v>2</v>
      </c>
      <c r="G22" s="196"/>
      <c r="H22" s="197"/>
      <c r="I22" s="198"/>
      <c r="J22" s="23"/>
      <c r="K22" s="91"/>
      <c r="L22" s="107"/>
      <c r="M22" s="181"/>
      <c r="N22" s="182"/>
      <c r="O22" s="178"/>
      <c r="P22" s="179"/>
      <c r="Q22" s="180"/>
    </row>
    <row r="23" spans="1:17" ht="12.75">
      <c r="A23" s="14">
        <v>11</v>
      </c>
      <c r="B23" s="129" t="s">
        <v>55</v>
      </c>
      <c r="C23" s="130"/>
      <c r="D23" s="7" t="s">
        <v>56</v>
      </c>
      <c r="E23" s="2" t="s">
        <v>235</v>
      </c>
      <c r="F23" s="4">
        <v>3</v>
      </c>
      <c r="G23" s="196"/>
      <c r="H23" s="197"/>
      <c r="I23" s="198"/>
      <c r="J23" s="23"/>
      <c r="K23" s="91"/>
      <c r="L23" s="107"/>
      <c r="M23" s="181"/>
      <c r="N23" s="182"/>
      <c r="O23" s="178"/>
      <c r="P23" s="179"/>
      <c r="Q23" s="180"/>
    </row>
    <row r="24" spans="1:17" ht="12.75">
      <c r="A24" s="14">
        <v>12</v>
      </c>
      <c r="B24" s="129" t="s">
        <v>137</v>
      </c>
      <c r="C24" s="130"/>
      <c r="D24" s="7" t="s">
        <v>47</v>
      </c>
      <c r="E24" s="2" t="s">
        <v>235</v>
      </c>
      <c r="F24" s="4">
        <v>4</v>
      </c>
      <c r="G24" s="196"/>
      <c r="H24" s="197"/>
      <c r="I24" s="198"/>
      <c r="J24" s="23"/>
      <c r="K24" s="91"/>
      <c r="L24" s="107"/>
      <c r="M24" s="181"/>
      <c r="N24" s="182"/>
      <c r="O24" s="178"/>
      <c r="P24" s="179"/>
      <c r="Q24" s="180"/>
    </row>
    <row r="25" spans="1:17" ht="12.75">
      <c r="A25" s="14">
        <v>13</v>
      </c>
      <c r="B25" s="129" t="s">
        <v>38</v>
      </c>
      <c r="C25" s="130"/>
      <c r="D25" s="7" t="s">
        <v>106</v>
      </c>
      <c r="E25" s="2" t="s">
        <v>235</v>
      </c>
      <c r="F25" s="10">
        <v>4</v>
      </c>
      <c r="G25" s="196"/>
      <c r="H25" s="197"/>
      <c r="I25" s="198"/>
      <c r="J25" s="23"/>
      <c r="K25" s="91"/>
      <c r="L25" s="107"/>
      <c r="M25" s="181"/>
      <c r="N25" s="182"/>
      <c r="O25" s="178"/>
      <c r="P25" s="179"/>
      <c r="Q25" s="180"/>
    </row>
    <row r="26" spans="1:17" ht="12.75">
      <c r="A26" s="14">
        <v>14</v>
      </c>
      <c r="B26" s="129" t="s">
        <v>53</v>
      </c>
      <c r="C26" s="130"/>
      <c r="D26" s="6" t="s">
        <v>407</v>
      </c>
      <c r="E26" s="2" t="s">
        <v>235</v>
      </c>
      <c r="F26" s="2">
        <v>5</v>
      </c>
      <c r="G26" s="196"/>
      <c r="H26" s="197"/>
      <c r="I26" s="198"/>
      <c r="J26" s="23"/>
      <c r="K26" s="91"/>
      <c r="L26" s="107"/>
      <c r="M26" s="181"/>
      <c r="N26" s="182"/>
      <c r="O26" s="178"/>
      <c r="P26" s="179"/>
      <c r="Q26" s="180"/>
    </row>
    <row r="27" spans="1:17" ht="12.75">
      <c r="A27" s="14">
        <v>15</v>
      </c>
      <c r="B27" s="129" t="s">
        <v>17</v>
      </c>
      <c r="C27" s="130"/>
      <c r="D27" s="6" t="s">
        <v>7</v>
      </c>
      <c r="E27" s="2" t="s">
        <v>235</v>
      </c>
      <c r="F27" s="2">
        <v>5</v>
      </c>
      <c r="G27" s="196"/>
      <c r="H27" s="197"/>
      <c r="I27" s="198"/>
      <c r="J27" s="23"/>
      <c r="K27" s="23"/>
      <c r="L27" s="107"/>
      <c r="M27" s="181"/>
      <c r="N27" s="182"/>
      <c r="O27" s="178"/>
      <c r="P27" s="179"/>
      <c r="Q27" s="180"/>
    </row>
    <row r="28" spans="1:17" ht="12.75">
      <c r="A28" s="14">
        <v>16</v>
      </c>
      <c r="B28" s="129" t="s">
        <v>44</v>
      </c>
      <c r="C28" s="130"/>
      <c r="D28" s="6" t="s">
        <v>45</v>
      </c>
      <c r="E28" s="2" t="s">
        <v>235</v>
      </c>
      <c r="F28" s="2">
        <v>6</v>
      </c>
      <c r="G28" s="196"/>
      <c r="H28" s="197"/>
      <c r="I28" s="198"/>
      <c r="J28" s="23"/>
      <c r="K28" s="23"/>
      <c r="L28" s="107"/>
      <c r="M28" s="181"/>
      <c r="N28" s="182"/>
      <c r="O28" s="178"/>
      <c r="P28" s="179"/>
      <c r="Q28" s="180"/>
    </row>
    <row r="29" spans="1:17" ht="12.75">
      <c r="A29" s="14">
        <v>17</v>
      </c>
      <c r="B29" s="129" t="s">
        <v>42</v>
      </c>
      <c r="C29" s="130"/>
      <c r="D29" s="7" t="s">
        <v>43</v>
      </c>
      <c r="E29" s="2" t="s">
        <v>235</v>
      </c>
      <c r="F29" s="2">
        <v>7</v>
      </c>
      <c r="G29" s="196"/>
      <c r="H29" s="197"/>
      <c r="I29" s="198"/>
      <c r="J29" s="23"/>
      <c r="K29" s="23"/>
      <c r="L29" s="107"/>
      <c r="M29" s="181"/>
      <c r="N29" s="182"/>
      <c r="O29" s="178"/>
      <c r="P29" s="179"/>
      <c r="Q29" s="180"/>
    </row>
    <row r="30" spans="1:17" ht="12.75">
      <c r="A30" s="14">
        <v>18</v>
      </c>
      <c r="B30" s="102" t="s">
        <v>50</v>
      </c>
      <c r="C30" s="103"/>
      <c r="D30" s="6" t="s">
        <v>205</v>
      </c>
      <c r="E30" s="2" t="s">
        <v>235</v>
      </c>
      <c r="F30" s="2">
        <v>9</v>
      </c>
      <c r="G30" s="196"/>
      <c r="H30" s="197"/>
      <c r="I30" s="198"/>
      <c r="J30" s="23"/>
      <c r="K30" s="23"/>
      <c r="L30" s="107"/>
      <c r="M30" s="181"/>
      <c r="N30" s="182"/>
      <c r="O30" s="178"/>
      <c r="P30" s="179"/>
      <c r="Q30" s="180"/>
    </row>
    <row r="31" spans="1:17" ht="12.75">
      <c r="A31" s="14">
        <v>19</v>
      </c>
      <c r="B31" s="129" t="s">
        <v>107</v>
      </c>
      <c r="C31" s="130"/>
      <c r="D31" s="6" t="s">
        <v>109</v>
      </c>
      <c r="E31" s="2" t="s">
        <v>235</v>
      </c>
      <c r="F31" s="4">
        <v>10</v>
      </c>
      <c r="G31" s="196"/>
      <c r="H31" s="197"/>
      <c r="I31" s="198"/>
      <c r="J31" s="23"/>
      <c r="K31" s="23"/>
      <c r="L31" s="107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2"/>
      <c r="G32" s="196"/>
      <c r="H32" s="197"/>
      <c r="I32" s="198"/>
      <c r="J32" s="23"/>
      <c r="K32" s="23"/>
      <c r="L32" s="107"/>
      <c r="M32" s="181"/>
      <c r="N32" s="182"/>
      <c r="O32" s="151"/>
      <c r="P32" s="152"/>
      <c r="Q32" s="153"/>
    </row>
    <row r="33" spans="1:17" ht="12.75">
      <c r="A33" s="14">
        <v>21</v>
      </c>
      <c r="B33" s="129"/>
      <c r="C33" s="130"/>
      <c r="D33" s="6"/>
      <c r="E33" s="2"/>
      <c r="F33" s="2"/>
      <c r="G33" s="196"/>
      <c r="H33" s="197"/>
      <c r="I33" s="198"/>
      <c r="J33" s="23"/>
      <c r="K33" s="23"/>
      <c r="L33" s="107"/>
      <c r="M33" s="181"/>
      <c r="N33" s="182"/>
      <c r="O33" s="151"/>
      <c r="P33" s="152"/>
      <c r="Q33" s="153"/>
    </row>
    <row r="34" spans="1:17" ht="12.75">
      <c r="A34" s="14">
        <v>22</v>
      </c>
      <c r="B34" s="129"/>
      <c r="C34" s="130"/>
      <c r="D34" s="7"/>
      <c r="E34" s="2"/>
      <c r="F34" s="4"/>
      <c r="G34" s="129"/>
      <c r="H34" s="131"/>
      <c r="I34" s="130"/>
      <c r="J34" s="23"/>
      <c r="K34" s="91"/>
      <c r="L34" s="107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4"/>
      <c r="F35" s="4"/>
      <c r="G35" s="175"/>
      <c r="H35" s="176"/>
      <c r="I35" s="177"/>
      <c r="J35" s="23"/>
      <c r="K35" s="91"/>
      <c r="L35" s="107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4"/>
      <c r="F36" s="4"/>
      <c r="G36" s="129"/>
      <c r="H36" s="131"/>
      <c r="I36" s="130"/>
      <c r="J36" s="23"/>
      <c r="K36" s="23"/>
      <c r="L36" s="91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4"/>
      <c r="F37" s="4"/>
      <c r="G37" s="129"/>
      <c r="H37" s="131"/>
      <c r="I37" s="130"/>
      <c r="J37" s="23"/>
      <c r="K37" s="23"/>
      <c r="L37" s="91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4"/>
      <c r="F38" s="10"/>
      <c r="G38" s="137"/>
      <c r="H38" s="138"/>
      <c r="I38" s="139"/>
      <c r="J38" s="23"/>
      <c r="K38" s="23"/>
      <c r="L38" s="107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4"/>
      <c r="F39" s="4"/>
      <c r="G39" s="129"/>
      <c r="H39" s="131"/>
      <c r="I39" s="130"/>
      <c r="J39" s="23"/>
      <c r="K39" s="23"/>
      <c r="L39" s="107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4"/>
      <c r="F40" s="4"/>
      <c r="G40" s="129"/>
      <c r="H40" s="131"/>
      <c r="I40" s="130"/>
      <c r="J40" s="23"/>
      <c r="K40" s="23"/>
      <c r="L40" s="107"/>
      <c r="M40" s="157"/>
      <c r="N40" s="158"/>
      <c r="O40" s="154"/>
      <c r="P40" s="155"/>
      <c r="Q40" s="156"/>
    </row>
    <row r="41" spans="1:17" ht="12.75">
      <c r="A41" s="14">
        <v>29</v>
      </c>
      <c r="B41" s="129"/>
      <c r="C41" s="130"/>
      <c r="D41" s="7"/>
      <c r="E41" s="4"/>
      <c r="F41" s="4"/>
      <c r="G41" s="175"/>
      <c r="H41" s="176"/>
      <c r="I41" s="177"/>
      <c r="J41" s="23"/>
      <c r="K41" s="23"/>
      <c r="L41" s="91"/>
      <c r="M41" s="157"/>
      <c r="N41" s="158"/>
      <c r="O41" s="151"/>
      <c r="P41" s="152"/>
      <c r="Q41" s="153"/>
    </row>
    <row r="42" spans="1:17" ht="12.75">
      <c r="A42" s="14">
        <v>30</v>
      </c>
      <c r="B42" s="129"/>
      <c r="C42" s="130"/>
      <c r="D42" s="7"/>
      <c r="E42" s="4"/>
      <c r="F42" s="4"/>
      <c r="G42" s="129"/>
      <c r="H42" s="131"/>
      <c r="I42" s="130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1">
    <mergeCell ref="B21:C21"/>
    <mergeCell ref="B27:C27"/>
    <mergeCell ref="B22:C22"/>
    <mergeCell ref="O13:Q13"/>
    <mergeCell ref="G14:I14"/>
    <mergeCell ref="O14:Q14"/>
    <mergeCell ref="G15:I15"/>
    <mergeCell ref="B25:C25"/>
    <mergeCell ref="B26:C26"/>
    <mergeCell ref="B23:C23"/>
    <mergeCell ref="G28:I28"/>
    <mergeCell ref="G29:I29"/>
    <mergeCell ref="O29:Q29"/>
    <mergeCell ref="G22:I22"/>
    <mergeCell ref="M28:N28"/>
    <mergeCell ref="O26:Q26"/>
    <mergeCell ref="M24:N24"/>
    <mergeCell ref="G24:I24"/>
    <mergeCell ref="G25:I25"/>
    <mergeCell ref="O24:Q24"/>
    <mergeCell ref="O35:Q35"/>
    <mergeCell ref="B28:C28"/>
    <mergeCell ref="M27:N27"/>
    <mergeCell ref="G27:I27"/>
    <mergeCell ref="O27:Q27"/>
    <mergeCell ref="M29:N29"/>
    <mergeCell ref="M30:N30"/>
    <mergeCell ref="M31:N31"/>
    <mergeCell ref="M32:N32"/>
    <mergeCell ref="B29:C29"/>
    <mergeCell ref="G38:I38"/>
    <mergeCell ref="O36:Q36"/>
    <mergeCell ref="G33:I33"/>
    <mergeCell ref="G34:I34"/>
    <mergeCell ref="G36:I36"/>
    <mergeCell ref="G37:I37"/>
    <mergeCell ref="O37:Q37"/>
    <mergeCell ref="O33:Q33"/>
    <mergeCell ref="G35:I35"/>
    <mergeCell ref="M33:N33"/>
    <mergeCell ref="O42:Q42"/>
    <mergeCell ref="G41:I41"/>
    <mergeCell ref="G42:I42"/>
    <mergeCell ref="M41:N41"/>
    <mergeCell ref="M42:N42"/>
    <mergeCell ref="O41:Q41"/>
    <mergeCell ref="G39:I39"/>
    <mergeCell ref="G23:I23"/>
    <mergeCell ref="O22:Q22"/>
    <mergeCell ref="O20:Q20"/>
    <mergeCell ref="G20:I20"/>
    <mergeCell ref="M22:N22"/>
    <mergeCell ref="M23:N23"/>
    <mergeCell ref="O23:Q23"/>
    <mergeCell ref="M21:N21"/>
    <mergeCell ref="G21:I21"/>
    <mergeCell ref="M40:N40"/>
    <mergeCell ref="M34:N34"/>
    <mergeCell ref="M35:N35"/>
    <mergeCell ref="M36:N36"/>
    <mergeCell ref="M37:N37"/>
    <mergeCell ref="M38:N38"/>
    <mergeCell ref="M39:N39"/>
    <mergeCell ref="G40:I40"/>
    <mergeCell ref="O19:Q19"/>
    <mergeCell ref="B16:C16"/>
    <mergeCell ref="B12:C12"/>
    <mergeCell ref="O40:Q40"/>
    <mergeCell ref="O39:Q39"/>
    <mergeCell ref="O38:Q38"/>
    <mergeCell ref="O28:Q28"/>
    <mergeCell ref="O34:Q34"/>
    <mergeCell ref="O32:Q32"/>
    <mergeCell ref="O17:Q17"/>
    <mergeCell ref="O18:Q18"/>
    <mergeCell ref="M18:N18"/>
    <mergeCell ref="B15:C15"/>
    <mergeCell ref="M15:N15"/>
    <mergeCell ref="O15:Q15"/>
    <mergeCell ref="B17:C17"/>
    <mergeCell ref="B18:C18"/>
    <mergeCell ref="A1:O2"/>
    <mergeCell ref="F10:G10"/>
    <mergeCell ref="F9:G9"/>
    <mergeCell ref="G12:I12"/>
    <mergeCell ref="O5:P5"/>
    <mergeCell ref="M12:N12"/>
    <mergeCell ref="N8:P8"/>
    <mergeCell ref="N9:P9"/>
    <mergeCell ref="O12:Q12"/>
    <mergeCell ref="L7:Q7"/>
    <mergeCell ref="B14:C14"/>
    <mergeCell ref="G13:I13"/>
    <mergeCell ref="N10:P10"/>
    <mergeCell ref="B8:G8"/>
    <mergeCell ref="M19:N19"/>
    <mergeCell ref="O16:Q16"/>
    <mergeCell ref="G17:I17"/>
    <mergeCell ref="G18:I18"/>
    <mergeCell ref="G19:I19"/>
    <mergeCell ref="B19:C19"/>
    <mergeCell ref="B37:C37"/>
    <mergeCell ref="B33:C33"/>
    <mergeCell ref="M20:N20"/>
    <mergeCell ref="B20:C20"/>
    <mergeCell ref="M13:N13"/>
    <mergeCell ref="M14:N14"/>
    <mergeCell ref="M16:N16"/>
    <mergeCell ref="M17:N17"/>
    <mergeCell ref="G16:I16"/>
    <mergeCell ref="B13:C13"/>
    <mergeCell ref="B24:C24"/>
    <mergeCell ref="G31:I31"/>
    <mergeCell ref="G30:I30"/>
    <mergeCell ref="G26:I26"/>
    <mergeCell ref="M25:N25"/>
    <mergeCell ref="B42:C42"/>
    <mergeCell ref="B38:C38"/>
    <mergeCell ref="B39:C39"/>
    <mergeCell ref="B40:C40"/>
    <mergeCell ref="B41:C41"/>
    <mergeCell ref="M26:N26"/>
    <mergeCell ref="O25:Q25"/>
    <mergeCell ref="B36:C36"/>
    <mergeCell ref="B35:C35"/>
    <mergeCell ref="O30:Q30"/>
    <mergeCell ref="O31:Q31"/>
    <mergeCell ref="B31:C31"/>
    <mergeCell ref="G32:I32"/>
    <mergeCell ref="B34:C34"/>
    <mergeCell ref="B32:C32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41519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 t="s">
        <v>300</v>
      </c>
    </row>
    <row r="3" spans="1:17" ht="20.25">
      <c r="A3" s="11"/>
      <c r="B3" s="21" t="s">
        <v>4</v>
      </c>
      <c r="C3" s="19" t="s">
        <v>27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367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299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41472</v>
      </c>
    </row>
    <row r="9" spans="1:17" ht="12.75">
      <c r="A9" s="21"/>
      <c r="B9" s="24" t="s">
        <v>232</v>
      </c>
      <c r="C9" s="24"/>
      <c r="D9" s="24"/>
      <c r="E9" s="24"/>
      <c r="F9" s="147">
        <v>41486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41472</v>
      </c>
    </row>
    <row r="10" spans="1:17" ht="12.75">
      <c r="A10" s="21"/>
      <c r="B10" s="24" t="s">
        <v>233</v>
      </c>
      <c r="C10" s="24"/>
      <c r="D10" s="24"/>
      <c r="E10" s="24"/>
      <c r="F10" s="147">
        <v>41527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41520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 t="s">
        <v>35</v>
      </c>
      <c r="C13" s="130"/>
      <c r="D13" s="8" t="s">
        <v>9</v>
      </c>
      <c r="E13" s="2" t="s">
        <v>234</v>
      </c>
      <c r="F13" s="2">
        <v>2</v>
      </c>
      <c r="G13" s="129"/>
      <c r="H13" s="131"/>
      <c r="I13" s="130"/>
      <c r="J13" s="23">
        <v>41439</v>
      </c>
      <c r="K13" s="91"/>
      <c r="L13" s="109" t="s">
        <v>125</v>
      </c>
      <c r="M13" s="194">
        <v>41517</v>
      </c>
      <c r="N13" s="195"/>
      <c r="O13" s="178"/>
      <c r="P13" s="179"/>
      <c r="Q13" s="180"/>
    </row>
    <row r="14" spans="1:17" ht="12.75">
      <c r="A14" s="14">
        <v>2</v>
      </c>
      <c r="B14" s="159" t="s">
        <v>63</v>
      </c>
      <c r="C14" s="161"/>
      <c r="D14" s="7" t="s">
        <v>207</v>
      </c>
      <c r="E14" s="2" t="s">
        <v>234</v>
      </c>
      <c r="F14" s="2">
        <v>3</v>
      </c>
      <c r="G14" s="129"/>
      <c r="H14" s="131"/>
      <c r="I14" s="130"/>
      <c r="J14" s="23">
        <v>41446</v>
      </c>
      <c r="K14" s="91"/>
      <c r="L14" s="109" t="s">
        <v>125</v>
      </c>
      <c r="M14" s="194">
        <v>41519</v>
      </c>
      <c r="N14" s="195"/>
      <c r="O14" s="178"/>
      <c r="P14" s="179"/>
      <c r="Q14" s="180"/>
    </row>
    <row r="15" spans="1:17" ht="12.75">
      <c r="A15" s="14">
        <v>3</v>
      </c>
      <c r="B15" s="129" t="s">
        <v>416</v>
      </c>
      <c r="C15" s="130"/>
      <c r="D15" s="7" t="s">
        <v>192</v>
      </c>
      <c r="E15" s="2" t="s">
        <v>234</v>
      </c>
      <c r="F15" s="4">
        <v>4</v>
      </c>
      <c r="G15" s="129"/>
      <c r="H15" s="131"/>
      <c r="I15" s="130"/>
      <c r="J15" s="23">
        <v>41396</v>
      </c>
      <c r="K15" s="91" t="s">
        <v>285</v>
      </c>
      <c r="L15" s="109" t="s">
        <v>125</v>
      </c>
      <c r="M15" s="194">
        <v>41518</v>
      </c>
      <c r="N15" s="195"/>
      <c r="O15" s="178"/>
      <c r="P15" s="179"/>
      <c r="Q15" s="180"/>
    </row>
    <row r="16" spans="1:17" ht="12.75">
      <c r="A16" s="14">
        <v>4</v>
      </c>
      <c r="B16" s="129" t="s">
        <v>338</v>
      </c>
      <c r="C16" s="130"/>
      <c r="D16" s="7" t="s">
        <v>339</v>
      </c>
      <c r="E16" s="2" t="s">
        <v>234</v>
      </c>
      <c r="F16" s="4">
        <v>5</v>
      </c>
      <c r="G16" s="196"/>
      <c r="H16" s="197"/>
      <c r="I16" s="198"/>
      <c r="J16" s="23">
        <v>41423</v>
      </c>
      <c r="K16" s="91" t="s">
        <v>285</v>
      </c>
      <c r="L16" s="109" t="s">
        <v>125</v>
      </c>
      <c r="M16" s="194">
        <v>41518</v>
      </c>
      <c r="N16" s="195"/>
      <c r="O16" s="178" t="s">
        <v>445</v>
      </c>
      <c r="P16" s="179"/>
      <c r="Q16" s="180"/>
    </row>
    <row r="17" spans="1:17" ht="12.75">
      <c r="A17" s="14">
        <v>5</v>
      </c>
      <c r="B17" s="129" t="s">
        <v>70</v>
      </c>
      <c r="C17" s="130"/>
      <c r="D17" s="6" t="s">
        <v>19</v>
      </c>
      <c r="E17" s="2" t="s">
        <v>234</v>
      </c>
      <c r="F17" s="2">
        <v>7</v>
      </c>
      <c r="G17" s="196"/>
      <c r="H17" s="197"/>
      <c r="I17" s="198"/>
      <c r="J17" s="23">
        <v>41452</v>
      </c>
      <c r="K17" s="23"/>
      <c r="L17" s="109" t="s">
        <v>125</v>
      </c>
      <c r="M17" s="194">
        <v>41519</v>
      </c>
      <c r="N17" s="195"/>
      <c r="O17" s="151" t="s">
        <v>447</v>
      </c>
      <c r="P17" s="152"/>
      <c r="Q17" s="153"/>
    </row>
    <row r="18" spans="1:17" ht="12.75">
      <c r="A18" s="14">
        <v>6</v>
      </c>
      <c r="B18" s="129" t="s">
        <v>57</v>
      </c>
      <c r="C18" s="130"/>
      <c r="D18" s="6" t="s">
        <v>58</v>
      </c>
      <c r="E18" s="2" t="s">
        <v>234</v>
      </c>
      <c r="F18" s="2">
        <v>10</v>
      </c>
      <c r="G18" s="196"/>
      <c r="H18" s="197"/>
      <c r="I18" s="198"/>
      <c r="J18" s="23">
        <v>41460</v>
      </c>
      <c r="K18" s="91"/>
      <c r="L18" s="109" t="s">
        <v>125</v>
      </c>
      <c r="M18" s="194">
        <v>41511</v>
      </c>
      <c r="N18" s="195"/>
      <c r="O18" s="151"/>
      <c r="P18" s="152"/>
      <c r="Q18" s="153"/>
    </row>
    <row r="19" spans="1:17" ht="12.75">
      <c r="A19" s="14">
        <v>7</v>
      </c>
      <c r="B19" s="159" t="s">
        <v>39</v>
      </c>
      <c r="C19" s="161"/>
      <c r="D19" s="6" t="s">
        <v>204</v>
      </c>
      <c r="E19" s="2" t="s">
        <v>235</v>
      </c>
      <c r="F19" s="2">
        <v>1</v>
      </c>
      <c r="G19" s="196"/>
      <c r="H19" s="197"/>
      <c r="I19" s="198"/>
      <c r="J19" s="23">
        <v>41460</v>
      </c>
      <c r="K19" s="91"/>
      <c r="L19" s="109" t="s">
        <v>125</v>
      </c>
      <c r="M19" s="194">
        <v>41518</v>
      </c>
      <c r="N19" s="195"/>
      <c r="O19" s="151" t="s">
        <v>444</v>
      </c>
      <c r="P19" s="152"/>
      <c r="Q19" s="153"/>
    </row>
    <row r="20" spans="1:17" ht="12.75">
      <c r="A20" s="14">
        <v>8</v>
      </c>
      <c r="B20" s="129" t="s">
        <v>146</v>
      </c>
      <c r="C20" s="130"/>
      <c r="D20" s="7" t="s">
        <v>64</v>
      </c>
      <c r="E20" s="2" t="s">
        <v>235</v>
      </c>
      <c r="F20" s="4">
        <v>2</v>
      </c>
      <c r="G20" s="196"/>
      <c r="H20" s="197"/>
      <c r="I20" s="198"/>
      <c r="J20" s="23">
        <v>41386</v>
      </c>
      <c r="K20" s="91"/>
      <c r="L20" s="109" t="s">
        <v>125</v>
      </c>
      <c r="M20" s="194">
        <v>41514</v>
      </c>
      <c r="N20" s="195"/>
      <c r="O20" s="151"/>
      <c r="P20" s="152"/>
      <c r="Q20" s="153"/>
    </row>
    <row r="21" spans="1:17" ht="12.75">
      <c r="A21" s="14">
        <v>9</v>
      </c>
      <c r="B21" s="102" t="s">
        <v>59</v>
      </c>
      <c r="C21" s="103"/>
      <c r="D21" s="7" t="s">
        <v>60</v>
      </c>
      <c r="E21" s="2" t="s">
        <v>235</v>
      </c>
      <c r="F21" s="4">
        <v>2</v>
      </c>
      <c r="G21" s="196"/>
      <c r="H21" s="197"/>
      <c r="I21" s="198"/>
      <c r="J21" s="23">
        <v>41306</v>
      </c>
      <c r="K21" s="91"/>
      <c r="L21" s="109" t="s">
        <v>125</v>
      </c>
      <c r="M21" s="194">
        <v>41516</v>
      </c>
      <c r="N21" s="195"/>
      <c r="O21" s="151"/>
      <c r="P21" s="152"/>
      <c r="Q21" s="153"/>
    </row>
    <row r="22" spans="1:17" ht="12.75">
      <c r="A22" s="14">
        <v>10</v>
      </c>
      <c r="B22" s="102" t="s">
        <v>30</v>
      </c>
      <c r="C22" s="103"/>
      <c r="D22" s="6" t="s">
        <v>31</v>
      </c>
      <c r="E22" s="2" t="s">
        <v>235</v>
      </c>
      <c r="F22" s="3">
        <v>2</v>
      </c>
      <c r="G22" s="196"/>
      <c r="H22" s="197"/>
      <c r="I22" s="198"/>
      <c r="J22" s="23">
        <v>41435</v>
      </c>
      <c r="K22" s="91"/>
      <c r="L22" s="109" t="s">
        <v>125</v>
      </c>
      <c r="M22" s="194">
        <v>41514</v>
      </c>
      <c r="N22" s="195"/>
      <c r="O22" s="151" t="s">
        <v>440</v>
      </c>
      <c r="P22" s="152"/>
      <c r="Q22" s="153"/>
    </row>
    <row r="23" spans="1:17" ht="12.75">
      <c r="A23" s="14">
        <v>11</v>
      </c>
      <c r="B23" s="102" t="s">
        <v>171</v>
      </c>
      <c r="C23" s="103"/>
      <c r="D23" s="7" t="s">
        <v>172</v>
      </c>
      <c r="E23" s="2" t="s">
        <v>235</v>
      </c>
      <c r="F23" s="4">
        <v>3</v>
      </c>
      <c r="G23" s="196"/>
      <c r="H23" s="197"/>
      <c r="I23" s="198"/>
      <c r="J23" s="23">
        <v>41452</v>
      </c>
      <c r="K23" s="91"/>
      <c r="L23" s="109" t="s">
        <v>125</v>
      </c>
      <c r="M23" s="194">
        <v>41519</v>
      </c>
      <c r="N23" s="195"/>
      <c r="O23" s="181"/>
      <c r="P23" s="203"/>
      <c r="Q23" s="182"/>
    </row>
    <row r="24" spans="1:17" ht="12.75">
      <c r="A24" s="14">
        <v>12</v>
      </c>
      <c r="B24" s="102" t="s">
        <v>343</v>
      </c>
      <c r="C24" s="103"/>
      <c r="D24" s="7" t="s">
        <v>344</v>
      </c>
      <c r="E24" s="2" t="s">
        <v>235</v>
      </c>
      <c r="F24" s="4">
        <v>3</v>
      </c>
      <c r="G24" s="196"/>
      <c r="H24" s="197"/>
      <c r="I24" s="198"/>
      <c r="J24" s="23">
        <v>41429</v>
      </c>
      <c r="K24" s="91" t="s">
        <v>285</v>
      </c>
      <c r="L24" s="109" t="s">
        <v>125</v>
      </c>
      <c r="M24" s="194">
        <v>41514</v>
      </c>
      <c r="N24" s="195"/>
      <c r="O24" s="178"/>
      <c r="P24" s="179"/>
      <c r="Q24" s="180"/>
    </row>
    <row r="25" spans="1:17" ht="12.75">
      <c r="A25" s="14">
        <v>13</v>
      </c>
      <c r="B25" s="102" t="s">
        <v>288</v>
      </c>
      <c r="C25" s="103"/>
      <c r="D25" s="7" t="s">
        <v>31</v>
      </c>
      <c r="E25" s="2" t="s">
        <v>235</v>
      </c>
      <c r="F25" s="4">
        <v>3</v>
      </c>
      <c r="G25" s="196"/>
      <c r="H25" s="197"/>
      <c r="I25" s="198"/>
      <c r="J25" s="23">
        <v>41374</v>
      </c>
      <c r="K25" s="91" t="s">
        <v>285</v>
      </c>
      <c r="L25" s="109" t="s">
        <v>125</v>
      </c>
      <c r="M25" s="194">
        <v>41512</v>
      </c>
      <c r="N25" s="195"/>
      <c r="O25" s="181"/>
      <c r="P25" s="203"/>
      <c r="Q25" s="182"/>
    </row>
    <row r="26" spans="1:17" ht="12.75">
      <c r="A26" s="14">
        <v>14</v>
      </c>
      <c r="B26" s="129" t="s">
        <v>55</v>
      </c>
      <c r="C26" s="130"/>
      <c r="D26" s="7" t="s">
        <v>56</v>
      </c>
      <c r="E26" s="2" t="s">
        <v>235</v>
      </c>
      <c r="F26" s="4">
        <v>3</v>
      </c>
      <c r="G26" s="196"/>
      <c r="H26" s="197"/>
      <c r="I26" s="198"/>
      <c r="J26" s="23">
        <v>41401</v>
      </c>
      <c r="K26" s="91"/>
      <c r="L26" s="109" t="s">
        <v>125</v>
      </c>
      <c r="M26" s="194">
        <v>41513</v>
      </c>
      <c r="N26" s="195"/>
      <c r="O26" s="181"/>
      <c r="P26" s="203"/>
      <c r="Q26" s="182"/>
    </row>
    <row r="27" spans="1:17" ht="12.75">
      <c r="A27" s="14">
        <v>15</v>
      </c>
      <c r="B27" s="102" t="s">
        <v>169</v>
      </c>
      <c r="C27" s="103"/>
      <c r="D27" s="7" t="s">
        <v>170</v>
      </c>
      <c r="E27" s="2" t="s">
        <v>235</v>
      </c>
      <c r="F27" s="4">
        <v>4</v>
      </c>
      <c r="G27" s="196"/>
      <c r="H27" s="197"/>
      <c r="I27" s="198"/>
      <c r="J27" s="23">
        <v>41374</v>
      </c>
      <c r="K27" s="91" t="s">
        <v>285</v>
      </c>
      <c r="L27" s="109" t="s">
        <v>125</v>
      </c>
      <c r="M27" s="194">
        <v>41514</v>
      </c>
      <c r="N27" s="195"/>
      <c r="O27" s="178"/>
      <c r="P27" s="179"/>
      <c r="Q27" s="180"/>
    </row>
    <row r="28" spans="1:17" ht="12.75">
      <c r="A28" s="14">
        <v>16</v>
      </c>
      <c r="B28" s="129" t="s">
        <v>137</v>
      </c>
      <c r="C28" s="130"/>
      <c r="D28" s="7" t="s">
        <v>47</v>
      </c>
      <c r="E28" s="2" t="s">
        <v>235</v>
      </c>
      <c r="F28" s="4">
        <v>4</v>
      </c>
      <c r="G28" s="196"/>
      <c r="H28" s="197"/>
      <c r="I28" s="198"/>
      <c r="J28" s="23">
        <v>41436</v>
      </c>
      <c r="K28" s="23"/>
      <c r="L28" s="109" t="s">
        <v>125</v>
      </c>
      <c r="M28" s="194">
        <v>41513</v>
      </c>
      <c r="N28" s="195"/>
      <c r="O28" s="181"/>
      <c r="P28" s="203"/>
      <c r="Q28" s="182"/>
    </row>
    <row r="29" spans="1:17" ht="12.75">
      <c r="A29" s="14">
        <v>17</v>
      </c>
      <c r="B29" s="129" t="s">
        <v>53</v>
      </c>
      <c r="C29" s="130"/>
      <c r="D29" s="6" t="s">
        <v>54</v>
      </c>
      <c r="E29" s="2" t="s">
        <v>235</v>
      </c>
      <c r="F29" s="2">
        <v>5</v>
      </c>
      <c r="G29" s="196"/>
      <c r="H29" s="197"/>
      <c r="I29" s="198"/>
      <c r="J29" s="23">
        <v>41435</v>
      </c>
      <c r="K29" s="23"/>
      <c r="L29" s="109" t="s">
        <v>125</v>
      </c>
      <c r="M29" s="194">
        <v>41456</v>
      </c>
      <c r="N29" s="195"/>
      <c r="O29" s="181"/>
      <c r="P29" s="203"/>
      <c r="Q29" s="182"/>
    </row>
    <row r="30" spans="1:17" ht="12.75">
      <c r="A30" s="14">
        <v>18</v>
      </c>
      <c r="B30" s="129" t="s">
        <v>38</v>
      </c>
      <c r="C30" s="130"/>
      <c r="D30" s="7" t="s">
        <v>106</v>
      </c>
      <c r="E30" s="2" t="s">
        <v>235</v>
      </c>
      <c r="F30" s="10">
        <v>5</v>
      </c>
      <c r="G30" s="196"/>
      <c r="H30" s="197"/>
      <c r="I30" s="198"/>
      <c r="J30" s="23">
        <v>41343</v>
      </c>
      <c r="K30" s="23"/>
      <c r="L30" s="109" t="s">
        <v>125</v>
      </c>
      <c r="M30" s="194">
        <v>41492</v>
      </c>
      <c r="N30" s="195"/>
      <c r="O30" s="144" t="s">
        <v>443</v>
      </c>
      <c r="P30" s="179"/>
      <c r="Q30" s="180"/>
    </row>
    <row r="31" spans="1:17" ht="12.75">
      <c r="A31" s="14">
        <v>19</v>
      </c>
      <c r="B31" s="100" t="s">
        <v>42</v>
      </c>
      <c r="C31" s="113"/>
      <c r="D31" s="100" t="s">
        <v>43</v>
      </c>
      <c r="E31" s="2" t="s">
        <v>235</v>
      </c>
      <c r="F31" s="2">
        <v>7</v>
      </c>
      <c r="G31" s="196"/>
      <c r="H31" s="197"/>
      <c r="I31" s="198"/>
      <c r="J31" s="23">
        <v>41439</v>
      </c>
      <c r="K31" s="23"/>
      <c r="L31" s="108" t="s">
        <v>303</v>
      </c>
      <c r="M31" s="206" t="s">
        <v>303</v>
      </c>
      <c r="N31" s="207"/>
      <c r="O31" s="169" t="s">
        <v>394</v>
      </c>
      <c r="P31" s="204"/>
      <c r="Q31" s="205"/>
    </row>
    <row r="32" spans="1:17" ht="12.75">
      <c r="A32" s="14">
        <v>20</v>
      </c>
      <c r="B32" s="100" t="s">
        <v>41</v>
      </c>
      <c r="C32" s="113"/>
      <c r="D32" s="100" t="s">
        <v>31</v>
      </c>
      <c r="E32" s="2" t="s">
        <v>235</v>
      </c>
      <c r="F32" s="2">
        <v>7</v>
      </c>
      <c r="G32" s="196"/>
      <c r="H32" s="197"/>
      <c r="I32" s="198"/>
      <c r="J32" s="23">
        <v>41435</v>
      </c>
      <c r="K32" s="23"/>
      <c r="L32" s="108" t="s">
        <v>303</v>
      </c>
      <c r="M32" s="206" t="s">
        <v>303</v>
      </c>
      <c r="N32" s="207"/>
      <c r="O32" s="169" t="s">
        <v>394</v>
      </c>
      <c r="P32" s="204"/>
      <c r="Q32" s="205"/>
    </row>
    <row r="33" spans="1:17" ht="12.75">
      <c r="A33" s="14">
        <v>21</v>
      </c>
      <c r="B33" s="102" t="s">
        <v>50</v>
      </c>
      <c r="C33" s="103"/>
      <c r="D33" s="6" t="s">
        <v>205</v>
      </c>
      <c r="E33" s="2" t="s">
        <v>235</v>
      </c>
      <c r="F33" s="2">
        <v>9</v>
      </c>
      <c r="G33" s="196"/>
      <c r="H33" s="197"/>
      <c r="I33" s="198"/>
      <c r="J33" s="23">
        <v>41453</v>
      </c>
      <c r="K33" s="23"/>
      <c r="L33" s="109" t="s">
        <v>125</v>
      </c>
      <c r="M33" s="194">
        <v>41519</v>
      </c>
      <c r="N33" s="195"/>
      <c r="O33" s="178"/>
      <c r="P33" s="179"/>
      <c r="Q33" s="180"/>
    </row>
    <row r="34" spans="1:17" ht="12.75">
      <c r="A34" s="14">
        <v>22</v>
      </c>
      <c r="B34" s="102" t="s">
        <v>12</v>
      </c>
      <c r="C34" s="103"/>
      <c r="D34" s="7" t="s">
        <v>13</v>
      </c>
      <c r="E34" s="2" t="s">
        <v>235</v>
      </c>
      <c r="F34" s="4">
        <v>10</v>
      </c>
      <c r="G34" s="196"/>
      <c r="H34" s="197"/>
      <c r="I34" s="198"/>
      <c r="J34" s="23">
        <v>41306</v>
      </c>
      <c r="K34" s="23"/>
      <c r="L34" s="109" t="s">
        <v>125</v>
      </c>
      <c r="M34" s="194">
        <v>41518</v>
      </c>
      <c r="N34" s="195"/>
      <c r="O34" s="178" t="s">
        <v>442</v>
      </c>
      <c r="P34" s="179"/>
      <c r="Q34" s="180"/>
    </row>
    <row r="35" spans="1:17" ht="12.75">
      <c r="A35" s="14">
        <v>23</v>
      </c>
      <c r="B35" s="129"/>
      <c r="C35" s="130"/>
      <c r="D35" s="7"/>
      <c r="E35" s="2"/>
      <c r="F35" s="4"/>
      <c r="G35" s="196"/>
      <c r="H35" s="197"/>
      <c r="I35" s="198"/>
      <c r="J35" s="23"/>
      <c r="K35" s="23"/>
      <c r="L35" s="107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4"/>
      <c r="F36" s="4"/>
      <c r="G36" s="129"/>
      <c r="H36" s="131"/>
      <c r="I36" s="130"/>
      <c r="J36" s="23"/>
      <c r="K36" s="23"/>
      <c r="L36" s="91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6"/>
      <c r="E37" s="2"/>
      <c r="F37" s="2"/>
      <c r="G37" s="196"/>
      <c r="H37" s="197"/>
      <c r="I37" s="198"/>
      <c r="J37" s="23"/>
      <c r="K37" s="23"/>
      <c r="L37" s="107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4"/>
      <c r="F38" s="10"/>
      <c r="G38" s="137"/>
      <c r="H38" s="138"/>
      <c r="I38" s="139"/>
      <c r="J38" s="23"/>
      <c r="K38" s="23"/>
      <c r="L38" s="107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4"/>
      <c r="F39" s="4"/>
      <c r="G39" s="129"/>
      <c r="H39" s="131"/>
      <c r="I39" s="130"/>
      <c r="J39" s="23"/>
      <c r="K39" s="23"/>
      <c r="L39" s="107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4"/>
      <c r="F40" s="4"/>
      <c r="G40" s="129"/>
      <c r="H40" s="131"/>
      <c r="I40" s="130"/>
      <c r="J40" s="23"/>
      <c r="K40" s="23"/>
      <c r="L40" s="107"/>
      <c r="M40" s="157"/>
      <c r="N40" s="158"/>
      <c r="O40" s="154"/>
      <c r="P40" s="155"/>
      <c r="Q40" s="156"/>
    </row>
    <row r="41" spans="1:17" ht="12.75">
      <c r="A41" s="14">
        <v>29</v>
      </c>
      <c r="B41" s="159"/>
      <c r="C41" s="161"/>
      <c r="D41" s="6"/>
      <c r="E41" s="2"/>
      <c r="F41" s="2"/>
      <c r="G41" s="175"/>
      <c r="H41" s="176"/>
      <c r="I41" s="177"/>
      <c r="J41" s="23"/>
      <c r="K41" s="23"/>
      <c r="L41" s="91"/>
      <c r="M41" s="157"/>
      <c r="N41" s="158"/>
      <c r="O41" s="151"/>
      <c r="P41" s="152"/>
      <c r="Q41" s="153"/>
    </row>
    <row r="42" spans="1:17" ht="12.75">
      <c r="A42" s="14">
        <v>30</v>
      </c>
      <c r="B42" s="129"/>
      <c r="C42" s="130"/>
      <c r="D42" s="7"/>
      <c r="E42" s="4"/>
      <c r="F42" s="4"/>
      <c r="G42" s="129"/>
      <c r="H42" s="131"/>
      <c r="I42" s="130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23">
    <mergeCell ref="G21:I21"/>
    <mergeCell ref="G22:I22"/>
    <mergeCell ref="G23:I23"/>
    <mergeCell ref="G24:I24"/>
    <mergeCell ref="B37:C37"/>
    <mergeCell ref="B36:C36"/>
    <mergeCell ref="B35:C35"/>
    <mergeCell ref="G25:I25"/>
    <mergeCell ref="G26:I26"/>
    <mergeCell ref="G27:I27"/>
    <mergeCell ref="G28:I28"/>
    <mergeCell ref="G29:I29"/>
    <mergeCell ref="G30:I30"/>
    <mergeCell ref="G31:I31"/>
    <mergeCell ref="B42:C42"/>
    <mergeCell ref="B38:C38"/>
    <mergeCell ref="B39:C39"/>
    <mergeCell ref="B40:C40"/>
    <mergeCell ref="B41:C41"/>
    <mergeCell ref="G40:I40"/>
    <mergeCell ref="M20:N20"/>
    <mergeCell ref="B20:C20"/>
    <mergeCell ref="M13:N13"/>
    <mergeCell ref="M14:N14"/>
    <mergeCell ref="M16:N16"/>
    <mergeCell ref="M17:N17"/>
    <mergeCell ref="G16:I16"/>
    <mergeCell ref="B13:C13"/>
    <mergeCell ref="B14:C14"/>
    <mergeCell ref="G13:I13"/>
    <mergeCell ref="N10:P10"/>
    <mergeCell ref="B8:G8"/>
    <mergeCell ref="M19:N19"/>
    <mergeCell ref="O16:Q16"/>
    <mergeCell ref="G17:I17"/>
    <mergeCell ref="G18:I18"/>
    <mergeCell ref="G19:I19"/>
    <mergeCell ref="B19:C19"/>
    <mergeCell ref="B17:C17"/>
    <mergeCell ref="B18:C18"/>
    <mergeCell ref="A1:O2"/>
    <mergeCell ref="F10:G10"/>
    <mergeCell ref="F9:G9"/>
    <mergeCell ref="G12:I12"/>
    <mergeCell ref="O5:P5"/>
    <mergeCell ref="M12:N12"/>
    <mergeCell ref="N8:P8"/>
    <mergeCell ref="N9:P9"/>
    <mergeCell ref="O12:Q12"/>
    <mergeCell ref="L7:Q7"/>
    <mergeCell ref="O17:Q17"/>
    <mergeCell ref="O18:Q18"/>
    <mergeCell ref="M18:N18"/>
    <mergeCell ref="B15:C15"/>
    <mergeCell ref="M15:N15"/>
    <mergeCell ref="O15:Q15"/>
    <mergeCell ref="O19:Q19"/>
    <mergeCell ref="B16:C16"/>
    <mergeCell ref="B12:C12"/>
    <mergeCell ref="O40:Q40"/>
    <mergeCell ref="O39:Q39"/>
    <mergeCell ref="O38:Q38"/>
    <mergeCell ref="G32:I32"/>
    <mergeCell ref="G33:I33"/>
    <mergeCell ref="G34:I34"/>
    <mergeCell ref="M40:N40"/>
    <mergeCell ref="M29:N29"/>
    <mergeCell ref="M30:N30"/>
    <mergeCell ref="M31:N31"/>
    <mergeCell ref="M35:N35"/>
    <mergeCell ref="M36:N36"/>
    <mergeCell ref="M37:N37"/>
    <mergeCell ref="M32:N32"/>
    <mergeCell ref="O20:Q20"/>
    <mergeCell ref="G20:I20"/>
    <mergeCell ref="M25:N25"/>
    <mergeCell ref="M26:N26"/>
    <mergeCell ref="M27:N27"/>
    <mergeCell ref="M28:N28"/>
    <mergeCell ref="M21:N21"/>
    <mergeCell ref="M22:N22"/>
    <mergeCell ref="M23:N23"/>
    <mergeCell ref="M24:N24"/>
    <mergeCell ref="O33:Q33"/>
    <mergeCell ref="O42:Q42"/>
    <mergeCell ref="G41:I41"/>
    <mergeCell ref="G42:I42"/>
    <mergeCell ref="M41:N41"/>
    <mergeCell ref="M42:N42"/>
    <mergeCell ref="O41:Q41"/>
    <mergeCell ref="G39:I39"/>
    <mergeCell ref="M38:N38"/>
    <mergeCell ref="M39:N39"/>
    <mergeCell ref="O23:Q23"/>
    <mergeCell ref="O31:Q31"/>
    <mergeCell ref="O32:Q32"/>
    <mergeCell ref="G38:I38"/>
    <mergeCell ref="O36:Q36"/>
    <mergeCell ref="G36:I36"/>
    <mergeCell ref="G37:I37"/>
    <mergeCell ref="O37:Q37"/>
    <mergeCell ref="G35:I35"/>
    <mergeCell ref="M33:N33"/>
    <mergeCell ref="O29:Q29"/>
    <mergeCell ref="O34:Q34"/>
    <mergeCell ref="O35:Q35"/>
    <mergeCell ref="M34:N34"/>
    <mergeCell ref="O13:Q13"/>
    <mergeCell ref="G14:I14"/>
    <mergeCell ref="O14:Q14"/>
    <mergeCell ref="G15:I15"/>
    <mergeCell ref="O21:Q21"/>
    <mergeCell ref="O30:Q30"/>
    <mergeCell ref="O22:Q22"/>
    <mergeCell ref="B26:C26"/>
    <mergeCell ref="B28:C28"/>
    <mergeCell ref="B29:C29"/>
    <mergeCell ref="B30:C30"/>
    <mergeCell ref="O24:Q24"/>
    <mergeCell ref="O25:Q25"/>
    <mergeCell ref="O26:Q26"/>
    <mergeCell ref="O27:Q27"/>
    <mergeCell ref="O28:Q28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41549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147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449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224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41523</v>
      </c>
    </row>
    <row r="9" spans="1:17" ht="12.75">
      <c r="A9" s="21"/>
      <c r="B9" s="24" t="s">
        <v>232</v>
      </c>
      <c r="C9" s="24"/>
      <c r="D9" s="24"/>
      <c r="E9" s="24"/>
      <c r="F9" s="147">
        <v>41537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41523</v>
      </c>
    </row>
    <row r="10" spans="1:17" ht="12.75">
      <c r="A10" s="21"/>
      <c r="B10" s="24" t="s">
        <v>233</v>
      </c>
      <c r="C10" s="24"/>
      <c r="D10" s="24"/>
      <c r="E10" s="24"/>
      <c r="F10" s="147">
        <v>41557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41550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 t="s">
        <v>63</v>
      </c>
      <c r="C13" s="130"/>
      <c r="D13" s="102" t="s">
        <v>207</v>
      </c>
      <c r="E13" s="2" t="s">
        <v>234</v>
      </c>
      <c r="F13" s="2">
        <v>3</v>
      </c>
      <c r="G13" s="129"/>
      <c r="H13" s="131"/>
      <c r="I13" s="130"/>
      <c r="J13" s="23">
        <v>41446</v>
      </c>
      <c r="K13" s="23"/>
      <c r="L13" s="109">
        <v>41522</v>
      </c>
      <c r="M13" s="194">
        <v>41548</v>
      </c>
      <c r="N13" s="195"/>
      <c r="O13" s="151" t="s">
        <v>452</v>
      </c>
      <c r="P13" s="152"/>
      <c r="Q13" s="153"/>
    </row>
    <row r="14" spans="1:17" ht="12.75">
      <c r="A14" s="14">
        <v>2</v>
      </c>
      <c r="B14" s="129" t="s">
        <v>55</v>
      </c>
      <c r="C14" s="130"/>
      <c r="D14" s="102" t="s">
        <v>56</v>
      </c>
      <c r="E14" s="2" t="s">
        <v>235</v>
      </c>
      <c r="F14" s="4">
        <v>3</v>
      </c>
      <c r="G14" s="129" t="s">
        <v>53</v>
      </c>
      <c r="H14" s="131"/>
      <c r="I14" s="130"/>
      <c r="J14" s="23">
        <v>41401</v>
      </c>
      <c r="K14" s="23"/>
      <c r="L14" s="109">
        <v>41522</v>
      </c>
      <c r="M14" s="194">
        <v>41543</v>
      </c>
      <c r="N14" s="195"/>
      <c r="O14" s="208" t="s">
        <v>464</v>
      </c>
      <c r="P14" s="209"/>
      <c r="Q14" s="209"/>
    </row>
    <row r="15" spans="1:17" ht="12.75">
      <c r="A15" s="14">
        <v>3</v>
      </c>
      <c r="B15" s="129" t="s">
        <v>53</v>
      </c>
      <c r="C15" s="130"/>
      <c r="D15" s="102" t="s">
        <v>209</v>
      </c>
      <c r="E15" s="2" t="s">
        <v>235</v>
      </c>
      <c r="F15" s="2">
        <v>5</v>
      </c>
      <c r="G15" s="129" t="s">
        <v>55</v>
      </c>
      <c r="H15" s="131"/>
      <c r="I15" s="130"/>
      <c r="J15" s="23">
        <v>41435</v>
      </c>
      <c r="K15" s="23"/>
      <c r="L15" s="109">
        <v>41522</v>
      </c>
      <c r="M15" s="194">
        <v>41548</v>
      </c>
      <c r="N15" s="195"/>
      <c r="O15" s="178"/>
      <c r="P15" s="179"/>
      <c r="Q15" s="180"/>
    </row>
    <row r="16" spans="1:17" ht="12.75">
      <c r="A16" s="14">
        <v>4</v>
      </c>
      <c r="B16" s="129" t="s">
        <v>37</v>
      </c>
      <c r="C16" s="130"/>
      <c r="D16" s="102" t="s">
        <v>38</v>
      </c>
      <c r="E16" s="2" t="s">
        <v>235</v>
      </c>
      <c r="F16" s="2">
        <v>6</v>
      </c>
      <c r="G16" s="129"/>
      <c r="H16" s="131"/>
      <c r="I16" s="130"/>
      <c r="J16" s="23">
        <v>41484</v>
      </c>
      <c r="K16" s="23"/>
      <c r="L16" s="109">
        <v>41520</v>
      </c>
      <c r="M16" s="194">
        <v>41530</v>
      </c>
      <c r="N16" s="195"/>
      <c r="O16" s="151" t="s">
        <v>463</v>
      </c>
      <c r="P16" s="152"/>
      <c r="Q16" s="153"/>
    </row>
    <row r="17" spans="1:17" ht="12.75">
      <c r="A17" s="14">
        <v>5</v>
      </c>
      <c r="B17" s="164" t="s">
        <v>41</v>
      </c>
      <c r="C17" s="165"/>
      <c r="D17" s="99" t="s">
        <v>31</v>
      </c>
      <c r="E17" s="2" t="s">
        <v>235</v>
      </c>
      <c r="F17" s="2">
        <v>7</v>
      </c>
      <c r="G17" s="129"/>
      <c r="H17" s="131"/>
      <c r="I17" s="130"/>
      <c r="J17" s="23">
        <v>41435</v>
      </c>
      <c r="K17" s="23"/>
      <c r="L17" s="108" t="s">
        <v>303</v>
      </c>
      <c r="M17" s="206" t="s">
        <v>303</v>
      </c>
      <c r="N17" s="207"/>
      <c r="O17" s="169" t="s">
        <v>439</v>
      </c>
      <c r="P17" s="204"/>
      <c r="Q17" s="205"/>
    </row>
    <row r="18" spans="1:17" ht="12.75">
      <c r="A18" s="14">
        <v>6</v>
      </c>
      <c r="B18" s="164" t="s">
        <v>42</v>
      </c>
      <c r="C18" s="165"/>
      <c r="D18" s="99" t="s">
        <v>43</v>
      </c>
      <c r="E18" s="2" t="s">
        <v>235</v>
      </c>
      <c r="F18" s="2">
        <v>7</v>
      </c>
      <c r="G18" s="129"/>
      <c r="H18" s="131"/>
      <c r="I18" s="130"/>
      <c r="J18" s="23">
        <v>41439</v>
      </c>
      <c r="K18" s="23"/>
      <c r="L18" s="108" t="s">
        <v>303</v>
      </c>
      <c r="M18" s="206" t="s">
        <v>303</v>
      </c>
      <c r="N18" s="207"/>
      <c r="O18" s="169" t="s">
        <v>439</v>
      </c>
      <c r="P18" s="204"/>
      <c r="Q18" s="205"/>
    </row>
    <row r="19" spans="1:17" ht="12.75">
      <c r="A19" s="14">
        <v>7</v>
      </c>
      <c r="B19" s="129" t="s">
        <v>40</v>
      </c>
      <c r="C19" s="130"/>
      <c r="D19" s="102" t="s">
        <v>38</v>
      </c>
      <c r="E19" s="2" t="s">
        <v>235</v>
      </c>
      <c r="F19" s="4">
        <v>9</v>
      </c>
      <c r="G19" s="129"/>
      <c r="H19" s="131"/>
      <c r="I19" s="130"/>
      <c r="J19" s="23">
        <v>41472</v>
      </c>
      <c r="K19" s="23"/>
      <c r="L19" s="109">
        <v>41514</v>
      </c>
      <c r="M19" s="194">
        <v>41549</v>
      </c>
      <c r="N19" s="195"/>
      <c r="O19" s="178"/>
      <c r="P19" s="179"/>
      <c r="Q19" s="180"/>
    </row>
    <row r="20" spans="1:17" ht="12.75">
      <c r="A20" s="14">
        <v>8</v>
      </c>
      <c r="B20" s="164" t="s">
        <v>12</v>
      </c>
      <c r="C20" s="165"/>
      <c r="D20" s="99" t="s">
        <v>13</v>
      </c>
      <c r="E20" s="2" t="s">
        <v>235</v>
      </c>
      <c r="F20" s="4">
        <v>10</v>
      </c>
      <c r="G20" s="129"/>
      <c r="H20" s="131"/>
      <c r="I20" s="130"/>
      <c r="J20" s="23">
        <v>41437</v>
      </c>
      <c r="K20" s="23"/>
      <c r="L20" s="108" t="s">
        <v>303</v>
      </c>
      <c r="M20" s="206" t="s">
        <v>303</v>
      </c>
      <c r="N20" s="207"/>
      <c r="O20" s="169" t="s">
        <v>380</v>
      </c>
      <c r="P20" s="204"/>
      <c r="Q20" s="205"/>
    </row>
    <row r="21" spans="1:17" ht="12.75">
      <c r="A21" s="14">
        <v>9</v>
      </c>
      <c r="B21" s="129" t="s">
        <v>12</v>
      </c>
      <c r="C21" s="130"/>
      <c r="D21" s="102" t="s">
        <v>13</v>
      </c>
      <c r="E21" s="2" t="s">
        <v>235</v>
      </c>
      <c r="F21" s="4">
        <v>10</v>
      </c>
      <c r="G21" s="129"/>
      <c r="H21" s="131"/>
      <c r="I21" s="130"/>
      <c r="J21" s="23">
        <v>41520</v>
      </c>
      <c r="K21" s="23"/>
      <c r="L21" s="109">
        <v>41522</v>
      </c>
      <c r="M21" s="194">
        <v>41536</v>
      </c>
      <c r="N21" s="195"/>
      <c r="O21" s="178"/>
      <c r="P21" s="179"/>
      <c r="Q21" s="180"/>
    </row>
    <row r="22" spans="1:17" ht="12.75">
      <c r="A22" s="14">
        <v>10</v>
      </c>
      <c r="B22" s="210"/>
      <c r="C22" s="211"/>
      <c r="D22" s="114"/>
      <c r="E22" s="4"/>
      <c r="F22" s="4"/>
      <c r="G22" s="140"/>
      <c r="H22" s="141"/>
      <c r="I22" s="142"/>
      <c r="J22" s="23"/>
      <c r="K22" s="23"/>
      <c r="L22" s="23"/>
      <c r="M22" s="181"/>
      <c r="N22" s="182"/>
      <c r="O22" s="212"/>
      <c r="P22" s="213"/>
      <c r="Q22" s="214"/>
    </row>
    <row r="23" spans="1:17" ht="12.75">
      <c r="A23" s="14">
        <v>11</v>
      </c>
      <c r="B23" s="129"/>
      <c r="C23" s="130"/>
      <c r="D23" s="7"/>
      <c r="E23" s="2"/>
      <c r="F23" s="4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2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6"/>
      <c r="E31" s="2"/>
      <c r="F31" s="2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3">
    <mergeCell ref="B20:C20"/>
    <mergeCell ref="B19:C19"/>
    <mergeCell ref="B36:C36"/>
    <mergeCell ref="L7:Q7"/>
    <mergeCell ref="B32:C32"/>
    <mergeCell ref="B33:C33"/>
    <mergeCell ref="B34:C34"/>
    <mergeCell ref="B35:C35"/>
    <mergeCell ref="O33:Q33"/>
    <mergeCell ref="O35:Q35"/>
    <mergeCell ref="B21:C21"/>
    <mergeCell ref="B27:C27"/>
    <mergeCell ref="O30:Q30"/>
    <mergeCell ref="G28:I28"/>
    <mergeCell ref="G24:I24"/>
    <mergeCell ref="M22:N22"/>
    <mergeCell ref="O21:Q21"/>
    <mergeCell ref="B30:C30"/>
    <mergeCell ref="O24:Q24"/>
    <mergeCell ref="O22:Q22"/>
    <mergeCell ref="B31:C31"/>
    <mergeCell ref="G31:I31"/>
    <mergeCell ref="G30:I30"/>
    <mergeCell ref="B22:C22"/>
    <mergeCell ref="B23:C23"/>
    <mergeCell ref="B26:C26"/>
    <mergeCell ref="B24:C24"/>
    <mergeCell ref="B25:C25"/>
    <mergeCell ref="B28:C28"/>
    <mergeCell ref="B29:C29"/>
    <mergeCell ref="B12:C12"/>
    <mergeCell ref="B13:C13"/>
    <mergeCell ref="B14:C14"/>
    <mergeCell ref="B15:C15"/>
    <mergeCell ref="B16:C16"/>
    <mergeCell ref="B17:C17"/>
    <mergeCell ref="O41:Q41"/>
    <mergeCell ref="O42:Q42"/>
    <mergeCell ref="G41:I41"/>
    <mergeCell ref="G42:I42"/>
    <mergeCell ref="M41:N41"/>
    <mergeCell ref="M42:N42"/>
    <mergeCell ref="M12:N12"/>
    <mergeCell ref="O13:Q13"/>
    <mergeCell ref="O14:Q14"/>
    <mergeCell ref="M21:N21"/>
    <mergeCell ref="O18:Q18"/>
    <mergeCell ref="O19:Q19"/>
    <mergeCell ref="O15:Q15"/>
    <mergeCell ref="O16:Q16"/>
    <mergeCell ref="O17:Q17"/>
    <mergeCell ref="O20:Q20"/>
    <mergeCell ref="G32:I32"/>
    <mergeCell ref="M29:N29"/>
    <mergeCell ref="M31:N31"/>
    <mergeCell ref="M32:N32"/>
    <mergeCell ref="G29:I29"/>
    <mergeCell ref="M33:N33"/>
    <mergeCell ref="G13:I13"/>
    <mergeCell ref="G14:I14"/>
    <mergeCell ref="G15:I15"/>
    <mergeCell ref="G16:I16"/>
    <mergeCell ref="G25:I25"/>
    <mergeCell ref="G20:I20"/>
    <mergeCell ref="G21:I21"/>
    <mergeCell ref="G22:I22"/>
    <mergeCell ref="G17:I17"/>
    <mergeCell ref="G35:I35"/>
    <mergeCell ref="O27:Q27"/>
    <mergeCell ref="O28:Q28"/>
    <mergeCell ref="M35:N35"/>
    <mergeCell ref="M36:N36"/>
    <mergeCell ref="G33:I33"/>
    <mergeCell ref="G34:I34"/>
    <mergeCell ref="G36:I36"/>
    <mergeCell ref="G27:I27"/>
    <mergeCell ref="M34:N34"/>
    <mergeCell ref="O32:Q32"/>
    <mergeCell ref="M27:N27"/>
    <mergeCell ref="M23:N23"/>
    <mergeCell ref="M30:N30"/>
    <mergeCell ref="O29:Q29"/>
    <mergeCell ref="M25:N25"/>
    <mergeCell ref="M26:N26"/>
    <mergeCell ref="M24:N24"/>
    <mergeCell ref="O31:Q31"/>
    <mergeCell ref="M28:N28"/>
    <mergeCell ref="N9:P9"/>
    <mergeCell ref="N10:P10"/>
    <mergeCell ref="O5:P5"/>
    <mergeCell ref="M40:N40"/>
    <mergeCell ref="O34:Q34"/>
    <mergeCell ref="M37:N37"/>
    <mergeCell ref="O37:Q37"/>
    <mergeCell ref="O36:Q36"/>
    <mergeCell ref="O40:Q40"/>
    <mergeCell ref="O39:Q39"/>
    <mergeCell ref="M19:N19"/>
    <mergeCell ref="M20:N20"/>
    <mergeCell ref="B37:C37"/>
    <mergeCell ref="A1:O2"/>
    <mergeCell ref="O26:Q26"/>
    <mergeCell ref="F10:G10"/>
    <mergeCell ref="F9:G9"/>
    <mergeCell ref="G12:I12"/>
    <mergeCell ref="O12:Q12"/>
    <mergeCell ref="N8:P8"/>
    <mergeCell ref="M13:N13"/>
    <mergeCell ref="M14:N14"/>
    <mergeCell ref="M15:N15"/>
    <mergeCell ref="M16:N16"/>
    <mergeCell ref="M17:N17"/>
    <mergeCell ref="M18:N18"/>
    <mergeCell ref="B8:G8"/>
    <mergeCell ref="G38:I38"/>
    <mergeCell ref="G39:I39"/>
    <mergeCell ref="B18:C18"/>
    <mergeCell ref="G37:I37"/>
    <mergeCell ref="B42:C42"/>
    <mergeCell ref="G18:I18"/>
    <mergeCell ref="G19:I19"/>
    <mergeCell ref="G26:I26"/>
    <mergeCell ref="G23:I23"/>
    <mergeCell ref="O23:Q23"/>
    <mergeCell ref="O25:Q25"/>
    <mergeCell ref="G40:I40"/>
    <mergeCell ref="B41:C41"/>
    <mergeCell ref="B38:C38"/>
    <mergeCell ref="B39:C39"/>
    <mergeCell ref="B40:C40"/>
    <mergeCell ref="O38:Q38"/>
    <mergeCell ref="M39:N39"/>
    <mergeCell ref="M38:N38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7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41373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148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300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225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41440</v>
      </c>
    </row>
    <row r="9" spans="1:17" ht="12.75">
      <c r="A9" s="21"/>
      <c r="B9" s="24" t="s">
        <v>232</v>
      </c>
      <c r="C9" s="24"/>
      <c r="D9" s="24"/>
      <c r="E9" s="24"/>
      <c r="F9" s="147">
        <v>41455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41440</v>
      </c>
    </row>
    <row r="10" spans="1:17" ht="12.75">
      <c r="A10" s="21"/>
      <c r="B10" s="24" t="s">
        <v>233</v>
      </c>
      <c r="C10" s="24"/>
      <c r="D10" s="24"/>
      <c r="E10" s="24"/>
      <c r="F10" s="147">
        <v>41509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41502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/>
      <c r="C13" s="130"/>
      <c r="D13" s="7"/>
      <c r="E13" s="2"/>
      <c r="F13" s="4"/>
      <c r="G13" s="140"/>
      <c r="H13" s="141"/>
      <c r="I13" s="142"/>
      <c r="J13" s="23"/>
      <c r="K13" s="23"/>
      <c r="L13" s="23"/>
      <c r="M13" s="181"/>
      <c r="N13" s="182"/>
      <c r="O13" s="151"/>
      <c r="P13" s="152"/>
      <c r="Q13" s="153"/>
    </row>
    <row r="14" spans="1:17" ht="12.75">
      <c r="A14" s="14">
        <v>2</v>
      </c>
      <c r="B14" s="129"/>
      <c r="C14" s="130"/>
      <c r="D14" s="7"/>
      <c r="E14" s="2"/>
      <c r="F14" s="4"/>
      <c r="G14" s="140"/>
      <c r="H14" s="141"/>
      <c r="I14" s="142"/>
      <c r="J14" s="23"/>
      <c r="K14" s="23"/>
      <c r="L14" s="23"/>
      <c r="M14" s="181"/>
      <c r="N14" s="182"/>
      <c r="O14" s="178"/>
      <c r="P14" s="179"/>
      <c r="Q14" s="180"/>
    </row>
    <row r="15" spans="1:17" ht="12.75">
      <c r="A15" s="14">
        <v>3</v>
      </c>
      <c r="B15" s="129"/>
      <c r="C15" s="130"/>
      <c r="D15" s="188" t="s">
        <v>426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90"/>
      <c r="O15" s="178"/>
      <c r="P15" s="179"/>
      <c r="Q15" s="180"/>
    </row>
    <row r="16" spans="1:17" ht="12.75">
      <c r="A16" s="14">
        <v>4</v>
      </c>
      <c r="B16" s="129"/>
      <c r="C16" s="130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3"/>
      <c r="O16" s="151"/>
      <c r="P16" s="152"/>
      <c r="Q16" s="153"/>
    </row>
    <row r="17" spans="1:17" ht="12.75">
      <c r="A17" s="14">
        <v>5</v>
      </c>
      <c r="B17" s="129"/>
      <c r="C17" s="130"/>
      <c r="D17" s="7"/>
      <c r="E17" s="2"/>
      <c r="F17" s="4"/>
      <c r="G17" s="129"/>
      <c r="H17" s="131"/>
      <c r="I17" s="130"/>
      <c r="J17" s="23"/>
      <c r="K17" s="23"/>
      <c r="L17" s="23"/>
      <c r="M17" s="181"/>
      <c r="N17" s="182"/>
      <c r="O17" s="178"/>
      <c r="P17" s="179"/>
      <c r="Q17" s="180"/>
    </row>
    <row r="18" spans="1:17" ht="12.75">
      <c r="A18" s="14">
        <v>6</v>
      </c>
      <c r="B18" s="129"/>
      <c r="C18" s="130"/>
      <c r="D18" s="7"/>
      <c r="E18" s="2"/>
      <c r="F18" s="4"/>
      <c r="G18" s="129"/>
      <c r="H18" s="131"/>
      <c r="I18" s="130"/>
      <c r="J18" s="23"/>
      <c r="K18" s="23"/>
      <c r="L18" s="23"/>
      <c r="M18" s="181"/>
      <c r="N18" s="182"/>
      <c r="O18" s="151"/>
      <c r="P18" s="152"/>
      <c r="Q18" s="153"/>
    </row>
    <row r="19" spans="1:17" ht="12.75">
      <c r="A19" s="14">
        <v>7</v>
      </c>
      <c r="B19" s="129"/>
      <c r="C19" s="130"/>
      <c r="D19" s="7"/>
      <c r="E19" s="2"/>
      <c r="F19" s="4"/>
      <c r="G19" s="129"/>
      <c r="H19" s="131"/>
      <c r="I19" s="130"/>
      <c r="J19" s="23"/>
      <c r="K19" s="23"/>
      <c r="L19" s="23"/>
      <c r="M19" s="157"/>
      <c r="N19" s="158"/>
      <c r="O19" s="178"/>
      <c r="P19" s="179"/>
      <c r="Q19" s="180"/>
    </row>
    <row r="20" spans="1:17" ht="12.75">
      <c r="A20" s="14">
        <v>8</v>
      </c>
      <c r="B20" s="129"/>
      <c r="C20" s="130"/>
      <c r="D20" s="7"/>
      <c r="E20" s="2"/>
      <c r="F20" s="4"/>
      <c r="G20" s="175"/>
      <c r="H20" s="176"/>
      <c r="I20" s="177"/>
      <c r="J20" s="23"/>
      <c r="K20" s="23"/>
      <c r="L20" s="23"/>
      <c r="M20" s="157"/>
      <c r="N20" s="158"/>
      <c r="O20" s="178"/>
      <c r="P20" s="179"/>
      <c r="Q20" s="180"/>
    </row>
    <row r="21" spans="1:17" ht="12.75">
      <c r="A21" s="14">
        <v>9</v>
      </c>
      <c r="B21" s="129"/>
      <c r="C21" s="130"/>
      <c r="D21" s="7"/>
      <c r="E21" s="2"/>
      <c r="F21" s="4"/>
      <c r="G21" s="129"/>
      <c r="H21" s="131"/>
      <c r="I21" s="130"/>
      <c r="J21" s="23"/>
      <c r="K21" s="23"/>
      <c r="L21" s="23"/>
      <c r="M21" s="181"/>
      <c r="N21" s="182"/>
      <c r="O21" s="178"/>
      <c r="P21" s="179"/>
      <c r="Q21" s="180"/>
    </row>
    <row r="22" spans="1:17" ht="12.75">
      <c r="A22" s="14">
        <v>10</v>
      </c>
      <c r="B22" s="129"/>
      <c r="C22" s="130"/>
      <c r="D22" s="7"/>
      <c r="E22" s="2"/>
      <c r="F22" s="4"/>
      <c r="G22" s="129"/>
      <c r="H22" s="131"/>
      <c r="I22" s="130"/>
      <c r="J22" s="23"/>
      <c r="K22" s="23"/>
      <c r="L22" s="23"/>
      <c r="M22" s="157"/>
      <c r="N22" s="158"/>
      <c r="O22" s="178"/>
      <c r="P22" s="179"/>
      <c r="Q22" s="180"/>
    </row>
    <row r="23" spans="1:17" ht="12.75">
      <c r="A23" s="14">
        <v>11</v>
      </c>
      <c r="B23" s="129"/>
      <c r="C23" s="130"/>
      <c r="D23" s="7"/>
      <c r="E23" s="2"/>
      <c r="F23" s="4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2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2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0">
    <mergeCell ref="B41:C41"/>
    <mergeCell ref="B38:C38"/>
    <mergeCell ref="B39:C39"/>
    <mergeCell ref="B40:C40"/>
    <mergeCell ref="B42:C42"/>
    <mergeCell ref="M14:N14"/>
    <mergeCell ref="M17:N17"/>
    <mergeCell ref="M18:N18"/>
    <mergeCell ref="M19:N19"/>
    <mergeCell ref="M20:N20"/>
    <mergeCell ref="B37:C37"/>
    <mergeCell ref="G38:I38"/>
    <mergeCell ref="G39:I39"/>
    <mergeCell ref="A1:O2"/>
    <mergeCell ref="O26:Q26"/>
    <mergeCell ref="F10:G10"/>
    <mergeCell ref="F9:G9"/>
    <mergeCell ref="G12:I12"/>
    <mergeCell ref="B19:C19"/>
    <mergeCell ref="N8:P8"/>
    <mergeCell ref="N9:P9"/>
    <mergeCell ref="N10:P10"/>
    <mergeCell ref="O15:Q15"/>
    <mergeCell ref="O16:Q16"/>
    <mergeCell ref="G40:I40"/>
    <mergeCell ref="O17:Q17"/>
    <mergeCell ref="M12:N12"/>
    <mergeCell ref="O13:Q13"/>
    <mergeCell ref="O14:Q14"/>
    <mergeCell ref="M13:N13"/>
    <mergeCell ref="O12:Q12"/>
    <mergeCell ref="M31:N31"/>
    <mergeCell ref="M32:N32"/>
    <mergeCell ref="O32:Q32"/>
    <mergeCell ref="O40:Q40"/>
    <mergeCell ref="O39:Q39"/>
    <mergeCell ref="O38:Q38"/>
    <mergeCell ref="M38:N38"/>
    <mergeCell ref="M39:N39"/>
    <mergeCell ref="M40:N40"/>
    <mergeCell ref="M34:N34"/>
    <mergeCell ref="M35:N35"/>
    <mergeCell ref="M36:N36"/>
    <mergeCell ref="O34:Q34"/>
    <mergeCell ref="O28:Q28"/>
    <mergeCell ref="O35:Q35"/>
    <mergeCell ref="O21:Q21"/>
    <mergeCell ref="O22:Q22"/>
    <mergeCell ref="O23:Q23"/>
    <mergeCell ref="O25:Q25"/>
    <mergeCell ref="O33:Q33"/>
    <mergeCell ref="M25:N25"/>
    <mergeCell ref="M26:N26"/>
    <mergeCell ref="M27:N27"/>
    <mergeCell ref="O24:Q24"/>
    <mergeCell ref="G13:I13"/>
    <mergeCell ref="G14:I14"/>
    <mergeCell ref="D15:N16"/>
    <mergeCell ref="M24:N24"/>
    <mergeCell ref="M37:N37"/>
    <mergeCell ref="G33:I33"/>
    <mergeCell ref="G34:I34"/>
    <mergeCell ref="G36:I36"/>
    <mergeCell ref="G37:I37"/>
    <mergeCell ref="G35:I35"/>
    <mergeCell ref="G17:I17"/>
    <mergeCell ref="G18:I18"/>
    <mergeCell ref="G19:I19"/>
    <mergeCell ref="G25:I25"/>
    <mergeCell ref="G20:I20"/>
    <mergeCell ref="G21:I21"/>
    <mergeCell ref="G22:I22"/>
    <mergeCell ref="G23:I23"/>
    <mergeCell ref="G24:I24"/>
    <mergeCell ref="G27:I27"/>
    <mergeCell ref="G26:I26"/>
    <mergeCell ref="M33:N33"/>
    <mergeCell ref="O18:Q18"/>
    <mergeCell ref="O19:Q19"/>
    <mergeCell ref="O20:Q20"/>
    <mergeCell ref="O27:Q27"/>
    <mergeCell ref="M21:N21"/>
    <mergeCell ref="M22:N22"/>
    <mergeCell ref="M23:N23"/>
    <mergeCell ref="O41:Q41"/>
    <mergeCell ref="O42:Q42"/>
    <mergeCell ref="G41:I41"/>
    <mergeCell ref="G42:I42"/>
    <mergeCell ref="M41:N41"/>
    <mergeCell ref="M42:N42"/>
    <mergeCell ref="G30:I30"/>
    <mergeCell ref="M28:N28"/>
    <mergeCell ref="M29:N29"/>
    <mergeCell ref="M30:N30"/>
    <mergeCell ref="G28:I28"/>
    <mergeCell ref="B21:C21"/>
    <mergeCell ref="B27:C27"/>
    <mergeCell ref="B22:C22"/>
    <mergeCell ref="B23:C23"/>
    <mergeCell ref="B26:C26"/>
    <mergeCell ref="B24:C24"/>
    <mergeCell ref="B25:C25"/>
    <mergeCell ref="O29:Q29"/>
    <mergeCell ref="B12:C12"/>
    <mergeCell ref="B13:C13"/>
    <mergeCell ref="B14:C14"/>
    <mergeCell ref="B15:C15"/>
    <mergeCell ref="B16:C16"/>
    <mergeCell ref="B17:C17"/>
    <mergeCell ref="B18:C18"/>
    <mergeCell ref="G29:I29"/>
    <mergeCell ref="B20:C20"/>
    <mergeCell ref="O36:Q36"/>
    <mergeCell ref="O37:Q37"/>
    <mergeCell ref="B28:C28"/>
    <mergeCell ref="B29:C29"/>
    <mergeCell ref="O30:Q30"/>
    <mergeCell ref="O31:Q31"/>
    <mergeCell ref="B30:C30"/>
    <mergeCell ref="B31:C31"/>
    <mergeCell ref="G31:I31"/>
    <mergeCell ref="G32:I32"/>
    <mergeCell ref="O5:P5"/>
    <mergeCell ref="B8:G8"/>
    <mergeCell ref="B36:C36"/>
    <mergeCell ref="L7:Q7"/>
    <mergeCell ref="B32:C32"/>
    <mergeCell ref="B33:C33"/>
    <mergeCell ref="B34:C34"/>
    <mergeCell ref="B35:C35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41550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400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427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227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41493</v>
      </c>
    </row>
    <row r="9" spans="1:17" ht="12.75">
      <c r="A9" s="21"/>
      <c r="B9" s="24" t="s">
        <v>232</v>
      </c>
      <c r="C9" s="24"/>
      <c r="D9" s="24"/>
      <c r="E9" s="24"/>
      <c r="F9" s="147">
        <v>41507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41493</v>
      </c>
    </row>
    <row r="10" spans="1:17" ht="12.75">
      <c r="A10" s="21"/>
      <c r="B10" s="24" t="s">
        <v>233</v>
      </c>
      <c r="C10" s="24"/>
      <c r="D10" s="24"/>
      <c r="E10" s="24"/>
      <c r="F10" s="147">
        <v>41558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41551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217" t="s">
        <v>416</v>
      </c>
      <c r="C13" s="218"/>
      <c r="D13" s="6" t="s">
        <v>192</v>
      </c>
      <c r="E13" s="3" t="s">
        <v>234</v>
      </c>
      <c r="F13" s="4">
        <v>4</v>
      </c>
      <c r="G13" s="140"/>
      <c r="H13" s="141"/>
      <c r="I13" s="142"/>
      <c r="J13" s="23">
        <v>41396</v>
      </c>
      <c r="K13" s="91" t="s">
        <v>285</v>
      </c>
      <c r="L13" s="109" t="s">
        <v>125</v>
      </c>
      <c r="M13" s="215">
        <v>41544</v>
      </c>
      <c r="N13" s="216"/>
      <c r="O13" s="151"/>
      <c r="P13" s="152"/>
      <c r="Q13" s="153"/>
    </row>
    <row r="14" spans="1:17" ht="12.75">
      <c r="A14" s="14">
        <v>2</v>
      </c>
      <c r="B14" s="217" t="s">
        <v>343</v>
      </c>
      <c r="C14" s="218"/>
      <c r="D14" s="6" t="s">
        <v>344</v>
      </c>
      <c r="E14" s="2" t="s">
        <v>235</v>
      </c>
      <c r="F14" s="4">
        <v>3</v>
      </c>
      <c r="G14" s="129"/>
      <c r="H14" s="131"/>
      <c r="I14" s="130"/>
      <c r="J14" s="23">
        <v>41452</v>
      </c>
      <c r="K14" s="91" t="s">
        <v>285</v>
      </c>
      <c r="L14" s="109" t="s">
        <v>125</v>
      </c>
      <c r="M14" s="215">
        <v>41542</v>
      </c>
      <c r="N14" s="216"/>
      <c r="O14" s="178"/>
      <c r="P14" s="179"/>
      <c r="Q14" s="180"/>
    </row>
    <row r="15" spans="1:17" ht="12.75">
      <c r="A15" s="14">
        <v>3</v>
      </c>
      <c r="B15" s="164" t="s">
        <v>55</v>
      </c>
      <c r="C15" s="165"/>
      <c r="D15" s="99" t="s">
        <v>56</v>
      </c>
      <c r="E15" s="2" t="s">
        <v>235</v>
      </c>
      <c r="F15" s="4">
        <v>3</v>
      </c>
      <c r="G15" s="175"/>
      <c r="H15" s="176"/>
      <c r="I15" s="177"/>
      <c r="J15" s="23">
        <v>41401</v>
      </c>
      <c r="K15" s="23"/>
      <c r="L15" s="108" t="s">
        <v>303</v>
      </c>
      <c r="M15" s="206" t="s">
        <v>303</v>
      </c>
      <c r="N15" s="207"/>
      <c r="O15" s="169" t="s">
        <v>455</v>
      </c>
      <c r="P15" s="204"/>
      <c r="Q15" s="205"/>
    </row>
    <row r="16" spans="1:17" ht="12.75">
      <c r="A16" s="14">
        <v>4</v>
      </c>
      <c r="B16" s="129" t="s">
        <v>187</v>
      </c>
      <c r="C16" s="130"/>
      <c r="D16" s="7" t="s">
        <v>14</v>
      </c>
      <c r="E16" s="4" t="s">
        <v>235</v>
      </c>
      <c r="F16" s="10">
        <v>5</v>
      </c>
      <c r="G16" s="129" t="s">
        <v>428</v>
      </c>
      <c r="H16" s="131"/>
      <c r="I16" s="130"/>
      <c r="J16" s="23">
        <v>41410</v>
      </c>
      <c r="K16" s="23"/>
      <c r="L16" s="109" t="s">
        <v>125</v>
      </c>
      <c r="M16" s="215">
        <v>41537</v>
      </c>
      <c r="N16" s="216"/>
      <c r="O16" s="151"/>
      <c r="P16" s="152"/>
      <c r="Q16" s="153"/>
    </row>
    <row r="17" spans="1:17" ht="12.75">
      <c r="A17" s="14">
        <v>5</v>
      </c>
      <c r="B17" s="129" t="s">
        <v>174</v>
      </c>
      <c r="C17" s="130"/>
      <c r="D17" s="7" t="s">
        <v>175</v>
      </c>
      <c r="E17" s="4" t="s">
        <v>235</v>
      </c>
      <c r="F17" s="2">
        <v>5</v>
      </c>
      <c r="G17" s="129" t="s">
        <v>429</v>
      </c>
      <c r="H17" s="131"/>
      <c r="I17" s="130"/>
      <c r="J17" s="23">
        <v>41493</v>
      </c>
      <c r="K17" s="23"/>
      <c r="L17" s="109" t="s">
        <v>125</v>
      </c>
      <c r="M17" s="215">
        <v>41537</v>
      </c>
      <c r="N17" s="216"/>
      <c r="O17" s="178"/>
      <c r="P17" s="179"/>
      <c r="Q17" s="180"/>
    </row>
    <row r="18" spans="1:17" ht="12.75">
      <c r="A18" s="14">
        <v>6</v>
      </c>
      <c r="B18" s="129" t="s">
        <v>53</v>
      </c>
      <c r="C18" s="130"/>
      <c r="D18" s="7" t="s">
        <v>209</v>
      </c>
      <c r="E18" s="4" t="s">
        <v>235</v>
      </c>
      <c r="F18" s="2">
        <v>5</v>
      </c>
      <c r="G18" s="129" t="s">
        <v>131</v>
      </c>
      <c r="H18" s="131"/>
      <c r="I18" s="130"/>
      <c r="J18" s="23">
        <v>41435</v>
      </c>
      <c r="K18" s="23"/>
      <c r="L18" s="109" t="s">
        <v>125</v>
      </c>
      <c r="M18" s="215">
        <v>41543</v>
      </c>
      <c r="N18" s="216"/>
      <c r="O18" s="178"/>
      <c r="P18" s="179"/>
      <c r="Q18" s="180"/>
    </row>
    <row r="19" spans="1:17" ht="12.75">
      <c r="A19" s="14">
        <v>7</v>
      </c>
      <c r="B19" s="129" t="s">
        <v>131</v>
      </c>
      <c r="C19" s="130"/>
      <c r="D19" s="6" t="s">
        <v>7</v>
      </c>
      <c r="E19" s="2" t="s">
        <v>235</v>
      </c>
      <c r="F19" s="2">
        <v>5</v>
      </c>
      <c r="G19" s="129" t="s">
        <v>53</v>
      </c>
      <c r="H19" s="131"/>
      <c r="I19" s="130"/>
      <c r="J19" s="23">
        <v>41410</v>
      </c>
      <c r="K19" s="23"/>
      <c r="L19" s="109" t="s">
        <v>125</v>
      </c>
      <c r="M19" s="215">
        <v>41539</v>
      </c>
      <c r="N19" s="216"/>
      <c r="O19" s="144"/>
      <c r="P19" s="179"/>
      <c r="Q19" s="180"/>
    </row>
    <row r="20" spans="1:17" ht="12.75">
      <c r="A20" s="14">
        <v>8</v>
      </c>
      <c r="B20" s="129" t="s">
        <v>42</v>
      </c>
      <c r="C20" s="130"/>
      <c r="D20" s="6" t="s">
        <v>43</v>
      </c>
      <c r="E20" s="2" t="s">
        <v>235</v>
      </c>
      <c r="F20" s="2">
        <v>7</v>
      </c>
      <c r="G20" s="129" t="s">
        <v>49</v>
      </c>
      <c r="H20" s="131"/>
      <c r="I20" s="130"/>
      <c r="J20" s="23">
        <v>41439</v>
      </c>
      <c r="K20" s="23"/>
      <c r="L20" s="109" t="s">
        <v>125</v>
      </c>
      <c r="M20" s="215">
        <v>41543</v>
      </c>
      <c r="N20" s="216"/>
      <c r="O20" s="144"/>
      <c r="P20" s="179"/>
      <c r="Q20" s="180"/>
    </row>
    <row r="21" spans="1:17" ht="12.75">
      <c r="A21" s="14">
        <v>9</v>
      </c>
      <c r="B21" s="129" t="s">
        <v>41</v>
      </c>
      <c r="C21" s="130"/>
      <c r="D21" s="6" t="s">
        <v>31</v>
      </c>
      <c r="E21" s="2" t="s">
        <v>235</v>
      </c>
      <c r="F21" s="2">
        <v>7</v>
      </c>
      <c r="G21" s="129" t="s">
        <v>42</v>
      </c>
      <c r="H21" s="131"/>
      <c r="I21" s="130"/>
      <c r="J21" s="23">
        <v>41435</v>
      </c>
      <c r="K21" s="23"/>
      <c r="L21" s="109" t="s">
        <v>125</v>
      </c>
      <c r="M21" s="215">
        <v>41543</v>
      </c>
      <c r="N21" s="216"/>
      <c r="O21" s="144" t="s">
        <v>467</v>
      </c>
      <c r="P21" s="179"/>
      <c r="Q21" s="180"/>
    </row>
    <row r="22" spans="1:17" ht="12.75">
      <c r="A22" s="14">
        <v>10</v>
      </c>
      <c r="B22" s="129" t="s">
        <v>130</v>
      </c>
      <c r="C22" s="130"/>
      <c r="D22" s="6" t="s">
        <v>33</v>
      </c>
      <c r="E22" s="2" t="s">
        <v>235</v>
      </c>
      <c r="F22" s="4">
        <v>9</v>
      </c>
      <c r="G22" s="129" t="s">
        <v>40</v>
      </c>
      <c r="H22" s="131"/>
      <c r="I22" s="130"/>
      <c r="J22" s="23">
        <v>41533</v>
      </c>
      <c r="K22" s="23"/>
      <c r="L22" s="109" t="s">
        <v>125</v>
      </c>
      <c r="M22" s="215">
        <v>41550</v>
      </c>
      <c r="N22" s="216"/>
      <c r="O22" s="151"/>
      <c r="P22" s="152"/>
      <c r="Q22" s="153"/>
    </row>
    <row r="23" spans="1:17" ht="12.75">
      <c r="A23" s="14">
        <v>11</v>
      </c>
      <c r="B23" s="129" t="s">
        <v>40</v>
      </c>
      <c r="C23" s="130"/>
      <c r="D23" s="6" t="s">
        <v>38</v>
      </c>
      <c r="E23" s="2" t="s">
        <v>235</v>
      </c>
      <c r="F23" s="4">
        <v>9</v>
      </c>
      <c r="G23" s="129" t="s">
        <v>130</v>
      </c>
      <c r="H23" s="131"/>
      <c r="I23" s="130"/>
      <c r="J23" s="23">
        <v>41472</v>
      </c>
      <c r="K23" s="23"/>
      <c r="L23" s="109" t="s">
        <v>125</v>
      </c>
      <c r="M23" s="215">
        <v>41549</v>
      </c>
      <c r="N23" s="216"/>
      <c r="O23" s="151"/>
      <c r="P23" s="152"/>
      <c r="Q23" s="153"/>
    </row>
    <row r="24" spans="1:17" ht="12.75">
      <c r="A24" s="14">
        <v>12</v>
      </c>
      <c r="B24" s="129" t="s">
        <v>12</v>
      </c>
      <c r="C24" s="130"/>
      <c r="D24" s="6" t="s">
        <v>13</v>
      </c>
      <c r="E24" s="2" t="s">
        <v>235</v>
      </c>
      <c r="F24" s="4">
        <v>10</v>
      </c>
      <c r="G24" s="129"/>
      <c r="H24" s="131"/>
      <c r="I24" s="130"/>
      <c r="J24" s="23">
        <v>41306</v>
      </c>
      <c r="K24" s="23"/>
      <c r="L24" s="109" t="s">
        <v>125</v>
      </c>
      <c r="M24" s="215">
        <v>41542</v>
      </c>
      <c r="N24" s="216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2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40"/>
      <c r="H32" s="141"/>
      <c r="I32" s="142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3">
    <mergeCell ref="B36:C36"/>
    <mergeCell ref="B35:C35"/>
    <mergeCell ref="B17:C17"/>
    <mergeCell ref="B18:C18"/>
    <mergeCell ref="B27:C27"/>
    <mergeCell ref="B26:C26"/>
    <mergeCell ref="B29:C29"/>
    <mergeCell ref="B24:C24"/>
    <mergeCell ref="B25:C25"/>
    <mergeCell ref="B28:C28"/>
    <mergeCell ref="L7:Q7"/>
    <mergeCell ref="B32:C32"/>
    <mergeCell ref="B33:C33"/>
    <mergeCell ref="B34:C34"/>
    <mergeCell ref="O33:Q33"/>
    <mergeCell ref="B12:C12"/>
    <mergeCell ref="B13:C13"/>
    <mergeCell ref="B14:C14"/>
    <mergeCell ref="B15:C15"/>
    <mergeCell ref="B16:C16"/>
    <mergeCell ref="O30:Q30"/>
    <mergeCell ref="O31:Q31"/>
    <mergeCell ref="B30:C30"/>
    <mergeCell ref="B31:C31"/>
    <mergeCell ref="G31:I31"/>
    <mergeCell ref="G29:I29"/>
    <mergeCell ref="G30:I30"/>
    <mergeCell ref="M29:N29"/>
    <mergeCell ref="O29:Q29"/>
    <mergeCell ref="O41:Q41"/>
    <mergeCell ref="O42:Q42"/>
    <mergeCell ref="G41:I41"/>
    <mergeCell ref="G42:I42"/>
    <mergeCell ref="M41:N41"/>
    <mergeCell ref="M42:N42"/>
    <mergeCell ref="M12:N12"/>
    <mergeCell ref="M26:N26"/>
    <mergeCell ref="G13:I13"/>
    <mergeCell ref="G14:I14"/>
    <mergeCell ref="G15:I15"/>
    <mergeCell ref="G16:I16"/>
    <mergeCell ref="G17:I17"/>
    <mergeCell ref="G20:I20"/>
    <mergeCell ref="G21:I21"/>
    <mergeCell ref="G18:I18"/>
    <mergeCell ref="O13:Q13"/>
    <mergeCell ref="O14:Q14"/>
    <mergeCell ref="M21:N21"/>
    <mergeCell ref="O18:Q18"/>
    <mergeCell ref="O19:Q19"/>
    <mergeCell ref="O20:Q20"/>
    <mergeCell ref="O15:Q15"/>
    <mergeCell ref="O16:Q16"/>
    <mergeCell ref="O17:Q17"/>
    <mergeCell ref="O21:Q21"/>
    <mergeCell ref="M28:N28"/>
    <mergeCell ref="G25:I25"/>
    <mergeCell ref="O22:Q22"/>
    <mergeCell ref="O23:Q23"/>
    <mergeCell ref="O25:Q25"/>
    <mergeCell ref="M23:N23"/>
    <mergeCell ref="M25:N25"/>
    <mergeCell ref="O24:Q24"/>
    <mergeCell ref="M22:N22"/>
    <mergeCell ref="G24:I24"/>
    <mergeCell ref="G19:I19"/>
    <mergeCell ref="M19:N19"/>
    <mergeCell ref="M20:N20"/>
    <mergeCell ref="G28:I28"/>
    <mergeCell ref="G35:I35"/>
    <mergeCell ref="G33:I33"/>
    <mergeCell ref="G34:I34"/>
    <mergeCell ref="M34:N34"/>
    <mergeCell ref="M32:N32"/>
    <mergeCell ref="M24:N24"/>
    <mergeCell ref="O38:Q38"/>
    <mergeCell ref="G36:I36"/>
    <mergeCell ref="G27:I27"/>
    <mergeCell ref="G32:I32"/>
    <mergeCell ref="O27:Q27"/>
    <mergeCell ref="O28:Q28"/>
    <mergeCell ref="M35:N35"/>
    <mergeCell ref="M36:N36"/>
    <mergeCell ref="O32:Q32"/>
    <mergeCell ref="M27:N27"/>
    <mergeCell ref="N9:P9"/>
    <mergeCell ref="O35:Q35"/>
    <mergeCell ref="O5:P5"/>
    <mergeCell ref="M40:N40"/>
    <mergeCell ref="O34:Q34"/>
    <mergeCell ref="M37:N37"/>
    <mergeCell ref="O37:Q37"/>
    <mergeCell ref="O36:Q36"/>
    <mergeCell ref="O40:Q40"/>
    <mergeCell ref="O39:Q39"/>
    <mergeCell ref="B37:C37"/>
    <mergeCell ref="M38:N38"/>
    <mergeCell ref="A1:O2"/>
    <mergeCell ref="O26:Q26"/>
    <mergeCell ref="F10:G10"/>
    <mergeCell ref="F9:G9"/>
    <mergeCell ref="G12:I12"/>
    <mergeCell ref="O12:Q12"/>
    <mergeCell ref="N8:P8"/>
    <mergeCell ref="B8:G8"/>
    <mergeCell ref="G37:I37"/>
    <mergeCell ref="N10:P10"/>
    <mergeCell ref="B42:C42"/>
    <mergeCell ref="M13:N13"/>
    <mergeCell ref="M14:N14"/>
    <mergeCell ref="M15:N15"/>
    <mergeCell ref="M16:N16"/>
    <mergeCell ref="M17:N17"/>
    <mergeCell ref="M18:N18"/>
    <mergeCell ref="M31:N31"/>
    <mergeCell ref="M39:N39"/>
    <mergeCell ref="G40:I40"/>
    <mergeCell ref="B41:C41"/>
    <mergeCell ref="B38:C38"/>
    <mergeCell ref="B39:C39"/>
    <mergeCell ref="B40:C40"/>
    <mergeCell ref="G38:I38"/>
    <mergeCell ref="G39:I39"/>
    <mergeCell ref="B23:C23"/>
    <mergeCell ref="B22:C22"/>
    <mergeCell ref="B21:C21"/>
    <mergeCell ref="B20:C20"/>
    <mergeCell ref="B19:C19"/>
    <mergeCell ref="M33:N33"/>
    <mergeCell ref="M30:N30"/>
    <mergeCell ref="G22:I22"/>
    <mergeCell ref="G26:I26"/>
    <mergeCell ref="G23:I23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19" t="s">
        <v>420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41488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336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365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226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41501</v>
      </c>
    </row>
    <row r="9" spans="1:17" ht="12.75">
      <c r="A9" s="21"/>
      <c r="B9" s="24" t="s">
        <v>232</v>
      </c>
      <c r="C9" s="24"/>
      <c r="D9" s="24"/>
      <c r="E9" s="24"/>
      <c r="F9" s="147">
        <v>41518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41501</v>
      </c>
    </row>
    <row r="10" spans="1:17" ht="12.75">
      <c r="A10" s="21"/>
      <c r="B10" s="24" t="s">
        <v>233</v>
      </c>
      <c r="C10" s="24"/>
      <c r="D10" s="24"/>
      <c r="E10" s="24"/>
      <c r="F10" s="147">
        <v>41579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41569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64" t="s">
        <v>12</v>
      </c>
      <c r="C13" s="165"/>
      <c r="D13" s="99" t="s">
        <v>13</v>
      </c>
      <c r="E13" s="2" t="s">
        <v>235</v>
      </c>
      <c r="F13" s="4">
        <v>10</v>
      </c>
      <c r="G13" s="140"/>
      <c r="H13" s="141"/>
      <c r="I13" s="142"/>
      <c r="J13" s="23">
        <v>41437</v>
      </c>
      <c r="K13" s="23"/>
      <c r="L13" s="23"/>
      <c r="M13" s="181"/>
      <c r="N13" s="182"/>
      <c r="O13" s="169" t="s">
        <v>378</v>
      </c>
      <c r="P13" s="204"/>
      <c r="Q13" s="205"/>
    </row>
    <row r="14" spans="1:17" ht="12.75">
      <c r="A14" s="14">
        <v>2</v>
      </c>
      <c r="B14" s="129"/>
      <c r="C14" s="130"/>
      <c r="D14" s="7"/>
      <c r="E14" s="4"/>
      <c r="F14" s="4"/>
      <c r="G14" s="140"/>
      <c r="H14" s="141"/>
      <c r="I14" s="142"/>
      <c r="J14" s="23"/>
      <c r="K14" s="23"/>
      <c r="L14" s="107"/>
      <c r="M14" s="181"/>
      <c r="N14" s="182"/>
      <c r="O14" s="178"/>
      <c r="P14" s="179"/>
      <c r="Q14" s="180"/>
    </row>
    <row r="15" spans="1:17" ht="12.75">
      <c r="A15" s="14">
        <v>3</v>
      </c>
      <c r="B15" s="129"/>
      <c r="C15" s="130"/>
      <c r="D15" s="7"/>
      <c r="E15" s="2"/>
      <c r="F15" s="10"/>
      <c r="G15" s="129"/>
      <c r="H15" s="131"/>
      <c r="I15" s="130"/>
      <c r="J15" s="23"/>
      <c r="K15" s="23"/>
      <c r="L15" s="23"/>
      <c r="M15" s="181"/>
      <c r="N15" s="182"/>
      <c r="O15" s="178"/>
      <c r="P15" s="179"/>
      <c r="Q15" s="180"/>
    </row>
    <row r="16" spans="1:17" ht="12.75" customHeight="1">
      <c r="A16" s="14">
        <v>4</v>
      </c>
      <c r="B16" s="129"/>
      <c r="C16" s="130"/>
      <c r="D16" s="188" t="s">
        <v>421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90"/>
      <c r="O16" s="151"/>
      <c r="P16" s="152"/>
      <c r="Q16" s="153"/>
    </row>
    <row r="17" spans="1:17" ht="12.75" customHeight="1">
      <c r="A17" s="14">
        <v>5</v>
      </c>
      <c r="B17" s="129"/>
      <c r="C17" s="130"/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178"/>
      <c r="P17" s="179"/>
      <c r="Q17" s="180"/>
    </row>
    <row r="18" spans="1:17" ht="12.75" customHeight="1">
      <c r="A18" s="14">
        <v>6</v>
      </c>
      <c r="B18" s="129"/>
      <c r="C18" s="130"/>
      <c r="D18" s="7"/>
      <c r="E18" s="2"/>
      <c r="F18" s="4"/>
      <c r="G18" s="129"/>
      <c r="H18" s="131"/>
      <c r="I18" s="130"/>
      <c r="J18" s="23"/>
      <c r="K18" s="23"/>
      <c r="L18" s="23"/>
      <c r="M18" s="181"/>
      <c r="N18" s="182"/>
      <c r="O18" s="151"/>
      <c r="P18" s="152"/>
      <c r="Q18" s="153"/>
    </row>
    <row r="19" spans="1:17" ht="12.75" customHeight="1">
      <c r="A19" s="14">
        <v>7</v>
      </c>
      <c r="B19" s="129"/>
      <c r="C19" s="130"/>
      <c r="D19" s="7"/>
      <c r="E19" s="2"/>
      <c r="F19" s="4"/>
      <c r="G19" s="129"/>
      <c r="H19" s="131"/>
      <c r="I19" s="130"/>
      <c r="J19" s="23"/>
      <c r="K19" s="23"/>
      <c r="L19" s="23"/>
      <c r="M19" s="157"/>
      <c r="N19" s="158"/>
      <c r="O19" s="178"/>
      <c r="P19" s="179"/>
      <c r="Q19" s="180"/>
    </row>
    <row r="20" spans="1:17" ht="12.75">
      <c r="A20" s="14">
        <v>8</v>
      </c>
      <c r="B20" s="129"/>
      <c r="C20" s="130"/>
      <c r="D20" s="7"/>
      <c r="E20" s="2"/>
      <c r="F20" s="4"/>
      <c r="G20" s="175"/>
      <c r="H20" s="176"/>
      <c r="I20" s="177"/>
      <c r="J20" s="23"/>
      <c r="K20" s="23"/>
      <c r="L20" s="23"/>
      <c r="M20" s="157"/>
      <c r="N20" s="158"/>
      <c r="O20" s="178"/>
      <c r="P20" s="179"/>
      <c r="Q20" s="180"/>
    </row>
    <row r="21" spans="1:17" ht="12.75">
      <c r="A21" s="14">
        <v>9</v>
      </c>
      <c r="B21" s="129"/>
      <c r="C21" s="130"/>
      <c r="D21" s="7"/>
      <c r="E21" s="2"/>
      <c r="F21" s="4"/>
      <c r="G21" s="129"/>
      <c r="H21" s="131"/>
      <c r="I21" s="130"/>
      <c r="J21" s="23"/>
      <c r="K21" s="23"/>
      <c r="L21" s="23"/>
      <c r="M21" s="181"/>
      <c r="N21" s="182"/>
      <c r="O21" s="178"/>
      <c r="P21" s="179"/>
      <c r="Q21" s="180"/>
    </row>
    <row r="22" spans="1:17" ht="12.75">
      <c r="A22" s="14">
        <v>10</v>
      </c>
      <c r="B22" s="129"/>
      <c r="C22" s="130"/>
      <c r="D22" s="7"/>
      <c r="E22" s="2"/>
      <c r="F22" s="4"/>
      <c r="G22" s="129"/>
      <c r="H22" s="131"/>
      <c r="I22" s="130"/>
      <c r="J22" s="23"/>
      <c r="K22" s="23"/>
      <c r="L22" s="23"/>
      <c r="M22" s="157"/>
      <c r="N22" s="158"/>
      <c r="O22" s="178"/>
      <c r="P22" s="179"/>
      <c r="Q22" s="180"/>
    </row>
    <row r="23" spans="1:17" ht="12.75">
      <c r="A23" s="14">
        <v>11</v>
      </c>
      <c r="B23" s="129"/>
      <c r="C23" s="130"/>
      <c r="D23" s="7"/>
      <c r="E23" s="2"/>
      <c r="F23" s="4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2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2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0">
    <mergeCell ref="B36:C36"/>
    <mergeCell ref="L7:Q7"/>
    <mergeCell ref="B32:C32"/>
    <mergeCell ref="B33:C33"/>
    <mergeCell ref="B34:C34"/>
    <mergeCell ref="B35:C35"/>
    <mergeCell ref="O33:Q33"/>
    <mergeCell ref="O35:Q35"/>
    <mergeCell ref="B28:C28"/>
    <mergeCell ref="B29:C29"/>
    <mergeCell ref="B30:C30"/>
    <mergeCell ref="B31:C31"/>
    <mergeCell ref="G31:I31"/>
    <mergeCell ref="G30:I30"/>
    <mergeCell ref="B16:C16"/>
    <mergeCell ref="B17:C17"/>
    <mergeCell ref="B18:C18"/>
    <mergeCell ref="G29:I29"/>
    <mergeCell ref="B20:C20"/>
    <mergeCell ref="B21:C21"/>
    <mergeCell ref="B27:C27"/>
    <mergeCell ref="B22:C22"/>
    <mergeCell ref="B23:C23"/>
    <mergeCell ref="B26:C26"/>
    <mergeCell ref="B12:C12"/>
    <mergeCell ref="B13:C13"/>
    <mergeCell ref="B14:C14"/>
    <mergeCell ref="B15:C15"/>
    <mergeCell ref="B24:C24"/>
    <mergeCell ref="B25:C25"/>
    <mergeCell ref="G28:I28"/>
    <mergeCell ref="M22:N22"/>
    <mergeCell ref="G25:I25"/>
    <mergeCell ref="G24:I24"/>
    <mergeCell ref="M24:N24"/>
    <mergeCell ref="O27:Q27"/>
    <mergeCell ref="O28:Q28"/>
    <mergeCell ref="M23:N23"/>
    <mergeCell ref="O24:Q24"/>
    <mergeCell ref="G32:I32"/>
    <mergeCell ref="O41:Q41"/>
    <mergeCell ref="O42:Q42"/>
    <mergeCell ref="G41:I41"/>
    <mergeCell ref="G42:I42"/>
    <mergeCell ref="M41:N41"/>
    <mergeCell ref="M42:N42"/>
    <mergeCell ref="M35:N35"/>
    <mergeCell ref="M36:N36"/>
    <mergeCell ref="G33:I33"/>
    <mergeCell ref="M12:N12"/>
    <mergeCell ref="O13:Q13"/>
    <mergeCell ref="O14:Q14"/>
    <mergeCell ref="M21:N21"/>
    <mergeCell ref="O18:Q18"/>
    <mergeCell ref="O19:Q19"/>
    <mergeCell ref="O20:Q20"/>
    <mergeCell ref="O17:Q17"/>
    <mergeCell ref="O21:Q21"/>
    <mergeCell ref="G13:I13"/>
    <mergeCell ref="G14:I14"/>
    <mergeCell ref="G15:I15"/>
    <mergeCell ref="D16:N17"/>
    <mergeCell ref="G18:I18"/>
    <mergeCell ref="G19:I19"/>
    <mergeCell ref="G37:I37"/>
    <mergeCell ref="G35:I35"/>
    <mergeCell ref="G27:I27"/>
    <mergeCell ref="G20:I20"/>
    <mergeCell ref="G21:I21"/>
    <mergeCell ref="G22:I22"/>
    <mergeCell ref="G23:I23"/>
    <mergeCell ref="G26:I26"/>
    <mergeCell ref="G34:I34"/>
    <mergeCell ref="G36:I36"/>
    <mergeCell ref="M30:N30"/>
    <mergeCell ref="O29:Q29"/>
    <mergeCell ref="M25:N25"/>
    <mergeCell ref="M26:N26"/>
    <mergeCell ref="M28:N28"/>
    <mergeCell ref="M29:N29"/>
    <mergeCell ref="O40:Q40"/>
    <mergeCell ref="O39:Q39"/>
    <mergeCell ref="O38:Q38"/>
    <mergeCell ref="O22:Q22"/>
    <mergeCell ref="O23:Q23"/>
    <mergeCell ref="O25:Q25"/>
    <mergeCell ref="O30:Q30"/>
    <mergeCell ref="O31:Q31"/>
    <mergeCell ref="O34:Q34"/>
    <mergeCell ref="O32:Q32"/>
    <mergeCell ref="O37:Q37"/>
    <mergeCell ref="O36:Q36"/>
    <mergeCell ref="A1:O2"/>
    <mergeCell ref="O26:Q26"/>
    <mergeCell ref="F10:G10"/>
    <mergeCell ref="F9:G9"/>
    <mergeCell ref="G12:I12"/>
    <mergeCell ref="B19:C19"/>
    <mergeCell ref="O12:Q12"/>
    <mergeCell ref="M27:N27"/>
    <mergeCell ref="N8:P8"/>
    <mergeCell ref="N9:P9"/>
    <mergeCell ref="N10:P10"/>
    <mergeCell ref="B42:C42"/>
    <mergeCell ref="M13:N13"/>
    <mergeCell ref="M14:N14"/>
    <mergeCell ref="M15:N15"/>
    <mergeCell ref="M18:N18"/>
    <mergeCell ref="M19:N19"/>
    <mergeCell ref="M20:N20"/>
    <mergeCell ref="O5:P5"/>
    <mergeCell ref="B8:G8"/>
    <mergeCell ref="G38:I38"/>
    <mergeCell ref="G39:I39"/>
    <mergeCell ref="O15:Q15"/>
    <mergeCell ref="O16:Q16"/>
    <mergeCell ref="B37:C37"/>
    <mergeCell ref="M39:N39"/>
    <mergeCell ref="M37:N37"/>
    <mergeCell ref="M38:N38"/>
    <mergeCell ref="M31:N31"/>
    <mergeCell ref="M32:N32"/>
    <mergeCell ref="B41:C41"/>
    <mergeCell ref="B38:C38"/>
    <mergeCell ref="B39:C39"/>
    <mergeCell ref="B40:C40"/>
    <mergeCell ref="M40:N40"/>
    <mergeCell ref="G40:I40"/>
    <mergeCell ref="M33:N33"/>
    <mergeCell ref="M34:N34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24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4.421875" style="40" customWidth="1"/>
    <col min="2" max="2" width="5.28125" style="39" customWidth="1"/>
    <col min="3" max="3" width="79.00390625" style="40" customWidth="1"/>
    <col min="4" max="16384" width="11.421875" style="40" customWidth="1"/>
  </cols>
  <sheetData>
    <row r="1" spans="1:3" s="37" customFormat="1" ht="15">
      <c r="A1" s="105" t="s">
        <v>73</v>
      </c>
      <c r="B1" s="105" t="s">
        <v>364</v>
      </c>
      <c r="C1" s="104" t="s">
        <v>363</v>
      </c>
    </row>
    <row r="2" spans="1:3" ht="15">
      <c r="A2" s="118">
        <v>41550</v>
      </c>
      <c r="B2" s="39" t="s">
        <v>97</v>
      </c>
      <c r="C2" s="40" t="s">
        <v>466</v>
      </c>
    </row>
    <row r="3" spans="1:3" ht="15">
      <c r="A3" s="118"/>
      <c r="C3" s="40" t="s">
        <v>465</v>
      </c>
    </row>
    <row r="4" ht="15">
      <c r="A4" s="118"/>
    </row>
    <row r="5" spans="1:3" ht="15">
      <c r="A5" s="118">
        <v>41536</v>
      </c>
      <c r="B5" s="39" t="s">
        <v>97</v>
      </c>
      <c r="C5" s="40" t="s">
        <v>461</v>
      </c>
    </row>
    <row r="6" spans="1:3" ht="15">
      <c r="A6" s="118"/>
      <c r="C6" s="40" t="s">
        <v>462</v>
      </c>
    </row>
    <row r="7" ht="15">
      <c r="A7" s="118"/>
    </row>
    <row r="8" spans="1:3" ht="15">
      <c r="A8" s="118">
        <v>41534</v>
      </c>
      <c r="B8" s="39" t="s">
        <v>97</v>
      </c>
      <c r="C8" s="40" t="s">
        <v>458</v>
      </c>
    </row>
    <row r="9" spans="1:3" ht="15">
      <c r="A9" s="118"/>
      <c r="C9" s="40" t="s">
        <v>459</v>
      </c>
    </row>
    <row r="10" spans="1:3" ht="15">
      <c r="A10" s="118"/>
      <c r="C10" s="40" t="s">
        <v>460</v>
      </c>
    </row>
    <row r="11" ht="15">
      <c r="A11" s="118"/>
    </row>
    <row r="12" spans="1:3" ht="15">
      <c r="A12" s="118">
        <v>41530</v>
      </c>
      <c r="B12" s="39" t="s">
        <v>97</v>
      </c>
      <c r="C12" s="40" t="s">
        <v>456</v>
      </c>
    </row>
    <row r="13" ht="15">
      <c r="A13" s="118"/>
    </row>
    <row r="14" spans="1:3" ht="15">
      <c r="A14" s="118">
        <v>41525</v>
      </c>
      <c r="B14" s="39" t="s">
        <v>97</v>
      </c>
      <c r="C14" s="40" t="s">
        <v>457</v>
      </c>
    </row>
    <row r="15" ht="15">
      <c r="A15" s="118"/>
    </row>
    <row r="16" spans="1:3" ht="15">
      <c r="A16" s="118">
        <v>41522</v>
      </c>
      <c r="B16" s="39" t="s">
        <v>97</v>
      </c>
      <c r="C16" s="40" t="s">
        <v>453</v>
      </c>
    </row>
    <row r="17" spans="1:3" ht="15">
      <c r="A17" s="118"/>
      <c r="C17" s="40" t="s">
        <v>454</v>
      </c>
    </row>
    <row r="18" ht="15">
      <c r="A18" s="118"/>
    </row>
    <row r="19" spans="1:3" ht="15">
      <c r="A19" s="118">
        <v>41521</v>
      </c>
      <c r="B19" s="39" t="s">
        <v>97</v>
      </c>
      <c r="C19" s="40" t="s">
        <v>450</v>
      </c>
    </row>
    <row r="20" spans="1:3" ht="15">
      <c r="A20" s="118"/>
      <c r="C20" s="40" t="s">
        <v>451</v>
      </c>
    </row>
    <row r="21" ht="15">
      <c r="A21" s="118"/>
    </row>
    <row r="22" spans="1:3" ht="15">
      <c r="A22" s="118">
        <v>41519</v>
      </c>
      <c r="B22" s="39" t="s">
        <v>97</v>
      </c>
      <c r="C22" s="40" t="s">
        <v>448</v>
      </c>
    </row>
    <row r="23" ht="15">
      <c r="A23" s="118"/>
    </row>
    <row r="24" spans="1:3" ht="15">
      <c r="A24" s="118">
        <v>41518</v>
      </c>
      <c r="B24" s="39" t="s">
        <v>97</v>
      </c>
      <c r="C24" s="40" t="s">
        <v>446</v>
      </c>
    </row>
    <row r="25" ht="15">
      <c r="A25" s="118"/>
    </row>
    <row r="26" spans="1:3" ht="15">
      <c r="A26" s="118">
        <v>41517</v>
      </c>
      <c r="B26" s="39" t="s">
        <v>97</v>
      </c>
      <c r="C26" s="40" t="s">
        <v>441</v>
      </c>
    </row>
    <row r="27" ht="15">
      <c r="A27" s="118"/>
    </row>
    <row r="28" spans="1:3" ht="15">
      <c r="A28" s="118">
        <v>41516</v>
      </c>
      <c r="B28" s="39" t="s">
        <v>97</v>
      </c>
      <c r="C28" s="40" t="s">
        <v>437</v>
      </c>
    </row>
    <row r="29" spans="1:3" ht="15">
      <c r="A29" s="118"/>
      <c r="C29" s="40" t="s">
        <v>438</v>
      </c>
    </row>
    <row r="30" ht="15">
      <c r="A30" s="118"/>
    </row>
    <row r="31" spans="1:3" ht="15">
      <c r="A31" s="118">
        <v>41515</v>
      </c>
      <c r="B31" s="39" t="s">
        <v>97</v>
      </c>
      <c r="C31" s="40" t="s">
        <v>435</v>
      </c>
    </row>
    <row r="32" spans="1:3" ht="15">
      <c r="A32" s="118"/>
      <c r="C32" s="40" t="s">
        <v>436</v>
      </c>
    </row>
    <row r="33" ht="15">
      <c r="A33" s="41"/>
    </row>
    <row r="34" spans="1:3" ht="15">
      <c r="A34" s="118">
        <v>41513</v>
      </c>
      <c r="B34" s="39" t="s">
        <v>97</v>
      </c>
      <c r="C34" s="40" t="s">
        <v>434</v>
      </c>
    </row>
    <row r="35" ht="15">
      <c r="A35" s="41"/>
    </row>
    <row r="36" spans="1:3" ht="15">
      <c r="A36" s="118">
        <v>41511</v>
      </c>
      <c r="B36" s="39" t="s">
        <v>97</v>
      </c>
      <c r="C36" s="40" t="s">
        <v>432</v>
      </c>
    </row>
    <row r="37" ht="15">
      <c r="A37" s="41"/>
    </row>
    <row r="38" spans="1:3" ht="15">
      <c r="A38" s="118">
        <v>41489</v>
      </c>
      <c r="B38" s="39" t="s">
        <v>97</v>
      </c>
      <c r="C38" s="40" t="s">
        <v>431</v>
      </c>
    </row>
    <row r="39" spans="1:3" ht="15">
      <c r="A39" s="41"/>
      <c r="C39" s="40" t="s">
        <v>425</v>
      </c>
    </row>
    <row r="40" spans="1:3" ht="15">
      <c r="A40" s="41"/>
      <c r="C40" s="40" t="s">
        <v>430</v>
      </c>
    </row>
    <row r="41" ht="15">
      <c r="A41" s="41"/>
    </row>
    <row r="42" spans="1:3" ht="15">
      <c r="A42" s="41">
        <v>41488</v>
      </c>
      <c r="B42" s="39" t="s">
        <v>97</v>
      </c>
      <c r="C42" s="40" t="s">
        <v>422</v>
      </c>
    </row>
    <row r="43" spans="1:3" ht="15">
      <c r="A43" s="41"/>
      <c r="C43" s="40" t="s">
        <v>423</v>
      </c>
    </row>
    <row r="44" ht="15">
      <c r="A44" s="41"/>
    </row>
    <row r="45" spans="1:3" ht="15">
      <c r="A45" s="41">
        <v>41487</v>
      </c>
      <c r="B45" s="39" t="s">
        <v>97</v>
      </c>
      <c r="C45" s="40" t="s">
        <v>418</v>
      </c>
    </row>
    <row r="46" spans="1:3" ht="15">
      <c r="A46" s="41"/>
      <c r="C46" s="40" t="s">
        <v>419</v>
      </c>
    </row>
    <row r="47" ht="15">
      <c r="A47" s="41"/>
    </row>
    <row r="48" spans="1:3" ht="15">
      <c r="A48" s="41">
        <v>41473</v>
      </c>
      <c r="B48" s="39" t="s">
        <v>97</v>
      </c>
      <c r="C48" s="40" t="s">
        <v>414</v>
      </c>
    </row>
    <row r="49" spans="1:3" ht="15">
      <c r="A49" s="41"/>
      <c r="C49" s="40" t="s">
        <v>415</v>
      </c>
    </row>
    <row r="50" ht="15">
      <c r="A50" s="41"/>
    </row>
    <row r="51" spans="1:3" ht="15">
      <c r="A51" s="41">
        <v>41471</v>
      </c>
      <c r="B51" s="39" t="s">
        <v>97</v>
      </c>
      <c r="C51" s="40" t="s">
        <v>413</v>
      </c>
    </row>
    <row r="52" ht="15">
      <c r="A52" s="41"/>
    </row>
    <row r="53" spans="1:3" ht="15">
      <c r="A53" s="41">
        <v>41470</v>
      </c>
      <c r="B53" s="39" t="s">
        <v>97</v>
      </c>
      <c r="C53" s="40" t="s">
        <v>411</v>
      </c>
    </row>
    <row r="54" spans="1:3" ht="15">
      <c r="A54" s="41"/>
      <c r="C54" s="40" t="s">
        <v>412</v>
      </c>
    </row>
    <row r="55" ht="15">
      <c r="A55" s="41"/>
    </row>
    <row r="56" spans="1:3" ht="15">
      <c r="A56" s="41">
        <v>41469</v>
      </c>
      <c r="B56" s="39" t="s">
        <v>97</v>
      </c>
      <c r="C56" s="40" t="s">
        <v>409</v>
      </c>
    </row>
    <row r="57" spans="1:3" ht="15">
      <c r="A57" s="41"/>
      <c r="C57" s="40" t="s">
        <v>410</v>
      </c>
    </row>
    <row r="58" ht="15">
      <c r="A58" s="41"/>
    </row>
    <row r="59" spans="1:3" ht="15">
      <c r="A59" s="41">
        <v>41468</v>
      </c>
      <c r="B59" s="39" t="s">
        <v>97</v>
      </c>
      <c r="C59" s="40" t="s">
        <v>401</v>
      </c>
    </row>
    <row r="60" ht="15">
      <c r="A60" s="41"/>
    </row>
    <row r="61" spans="1:3" ht="15">
      <c r="A61" s="41">
        <v>41462</v>
      </c>
      <c r="B61" s="39" t="s">
        <v>97</v>
      </c>
      <c r="C61" s="40" t="s">
        <v>399</v>
      </c>
    </row>
    <row r="62" ht="15">
      <c r="A62" s="41"/>
    </row>
    <row r="63" spans="1:3" ht="15">
      <c r="A63" s="41">
        <v>41460</v>
      </c>
      <c r="B63" s="39" t="s">
        <v>97</v>
      </c>
      <c r="C63" s="40" t="s">
        <v>398</v>
      </c>
    </row>
    <row r="64" ht="15">
      <c r="A64" s="41"/>
    </row>
    <row r="65" spans="1:3" ht="15">
      <c r="A65" s="41">
        <v>41457</v>
      </c>
      <c r="B65" s="39" t="s">
        <v>97</v>
      </c>
      <c r="C65" s="40" t="s">
        <v>397</v>
      </c>
    </row>
    <row r="66" ht="15">
      <c r="A66" s="41"/>
    </row>
    <row r="67" spans="1:3" ht="15">
      <c r="A67" s="41">
        <v>41455</v>
      </c>
      <c r="B67" s="39" t="s">
        <v>97</v>
      </c>
      <c r="C67" s="40" t="s">
        <v>395</v>
      </c>
    </row>
    <row r="68" spans="1:3" ht="15">
      <c r="A68" s="41"/>
      <c r="C68" s="40" t="s">
        <v>396</v>
      </c>
    </row>
    <row r="69" ht="15">
      <c r="A69" s="41"/>
    </row>
    <row r="70" spans="1:3" ht="15">
      <c r="A70" s="41">
        <v>41453</v>
      </c>
      <c r="B70" s="39" t="s">
        <v>97</v>
      </c>
      <c r="C70" s="40" t="s">
        <v>392</v>
      </c>
    </row>
    <row r="71" spans="1:3" ht="15">
      <c r="A71" s="41"/>
      <c r="C71" s="40" t="s">
        <v>393</v>
      </c>
    </row>
    <row r="72" ht="15">
      <c r="A72" s="41"/>
    </row>
    <row r="73" spans="1:3" ht="15">
      <c r="A73" s="41">
        <v>41452</v>
      </c>
      <c r="B73" s="39" t="s">
        <v>97</v>
      </c>
      <c r="C73" s="40" t="s">
        <v>388</v>
      </c>
    </row>
    <row r="74" spans="1:3" ht="15">
      <c r="A74" s="41"/>
      <c r="C74" s="40" t="s">
        <v>389</v>
      </c>
    </row>
    <row r="75" spans="1:3" ht="15">
      <c r="A75" s="41"/>
      <c r="C75" s="40" t="s">
        <v>391</v>
      </c>
    </row>
    <row r="76" spans="1:3" ht="15">
      <c r="A76" s="41"/>
      <c r="C76" s="40" t="s">
        <v>390</v>
      </c>
    </row>
    <row r="77" ht="15">
      <c r="A77" s="41"/>
    </row>
    <row r="78" spans="1:3" ht="15">
      <c r="A78" s="41">
        <v>41451</v>
      </c>
      <c r="B78" s="39" t="s">
        <v>97</v>
      </c>
      <c r="C78" s="40" t="s">
        <v>386</v>
      </c>
    </row>
    <row r="79" spans="1:3" ht="15">
      <c r="A79" s="41"/>
      <c r="C79" s="40" t="s">
        <v>387</v>
      </c>
    </row>
    <row r="80" ht="15">
      <c r="A80" s="41"/>
    </row>
    <row r="81" spans="1:3" ht="15">
      <c r="A81" s="41">
        <v>41449</v>
      </c>
      <c r="B81" s="39" t="s">
        <v>97</v>
      </c>
      <c r="C81" s="40" t="s">
        <v>381</v>
      </c>
    </row>
    <row r="82" ht="15">
      <c r="A82" s="41"/>
    </row>
    <row r="83" spans="1:3" ht="15">
      <c r="A83" s="41">
        <v>41448</v>
      </c>
      <c r="B83" s="39" t="s">
        <v>97</v>
      </c>
      <c r="C83" s="40" t="s">
        <v>377</v>
      </c>
    </row>
    <row r="84" spans="1:3" ht="15">
      <c r="A84" s="41"/>
      <c r="C84" s="40" t="s">
        <v>379</v>
      </c>
    </row>
    <row r="85" ht="15">
      <c r="A85" s="41"/>
    </row>
    <row r="86" spans="1:3" ht="15">
      <c r="A86" s="41">
        <v>41447</v>
      </c>
      <c r="B86" s="39" t="s">
        <v>97</v>
      </c>
      <c r="C86" s="40" t="s">
        <v>376</v>
      </c>
    </row>
    <row r="87" ht="15">
      <c r="A87" s="41"/>
    </row>
    <row r="88" spans="1:3" ht="15">
      <c r="A88" s="41">
        <v>41446</v>
      </c>
      <c r="B88" s="39" t="s">
        <v>97</v>
      </c>
      <c r="C88" s="40" t="s">
        <v>366</v>
      </c>
    </row>
    <row r="89" spans="1:3" ht="15">
      <c r="A89" s="41"/>
      <c r="C89" s="40" t="s">
        <v>368</v>
      </c>
    </row>
    <row r="90" spans="1:3" ht="15">
      <c r="A90" s="41"/>
      <c r="C90" s="40" t="s">
        <v>369</v>
      </c>
    </row>
    <row r="91" ht="15">
      <c r="A91" s="41"/>
    </row>
    <row r="92" spans="1:3" ht="15">
      <c r="A92" s="41">
        <v>41443</v>
      </c>
      <c r="B92" s="39" t="s">
        <v>97</v>
      </c>
      <c r="C92" s="40" t="s">
        <v>362</v>
      </c>
    </row>
    <row r="93" spans="1:3" ht="15">
      <c r="A93" s="41"/>
      <c r="C93" s="40" t="s">
        <v>370</v>
      </c>
    </row>
    <row r="94" ht="15">
      <c r="A94" s="41"/>
    </row>
    <row r="95" spans="1:3" ht="15">
      <c r="A95" s="41">
        <v>41440</v>
      </c>
      <c r="B95" s="39" t="s">
        <v>97</v>
      </c>
      <c r="C95" s="40" t="s">
        <v>356</v>
      </c>
    </row>
    <row r="96" ht="15">
      <c r="A96" s="41"/>
    </row>
    <row r="97" spans="1:3" ht="15">
      <c r="A97" s="41">
        <v>41439</v>
      </c>
      <c r="B97" s="39" t="s">
        <v>97</v>
      </c>
      <c r="C97" s="40" t="s">
        <v>353</v>
      </c>
    </row>
    <row r="98" spans="1:3" ht="15">
      <c r="A98" s="41"/>
      <c r="C98" s="40" t="s">
        <v>354</v>
      </c>
    </row>
    <row r="99" spans="1:3" ht="15">
      <c r="A99" s="41"/>
      <c r="C99" s="40" t="s">
        <v>355</v>
      </c>
    </row>
    <row r="100" ht="15">
      <c r="A100" s="41"/>
    </row>
    <row r="101" spans="1:3" ht="15">
      <c r="A101" s="41">
        <v>41437</v>
      </c>
      <c r="B101" s="39" t="s">
        <v>97</v>
      </c>
      <c r="C101" s="40" t="s">
        <v>352</v>
      </c>
    </row>
    <row r="102" ht="15">
      <c r="A102" s="41"/>
    </row>
    <row r="103" spans="1:3" ht="15">
      <c r="A103" s="41">
        <v>41436</v>
      </c>
      <c r="B103" s="39" t="s">
        <v>97</v>
      </c>
      <c r="C103" s="40" t="s">
        <v>347</v>
      </c>
    </row>
    <row r="104" spans="1:3" ht="15">
      <c r="A104" s="41"/>
      <c r="C104" s="40" t="s">
        <v>348</v>
      </c>
    </row>
    <row r="105" ht="15">
      <c r="A105" s="41"/>
    </row>
    <row r="106" spans="1:3" ht="15">
      <c r="A106" s="41">
        <v>41434</v>
      </c>
      <c r="B106" s="39" t="s">
        <v>97</v>
      </c>
      <c r="C106" s="40" t="s">
        <v>346</v>
      </c>
    </row>
    <row r="107" ht="15">
      <c r="A107" s="41"/>
    </row>
    <row r="108" spans="1:3" ht="15">
      <c r="A108" s="41">
        <v>41430</v>
      </c>
      <c r="B108" s="39" t="s">
        <v>97</v>
      </c>
      <c r="C108" s="40" t="s">
        <v>345</v>
      </c>
    </row>
    <row r="109" ht="15">
      <c r="A109" s="41"/>
    </row>
    <row r="110" spans="1:3" ht="15">
      <c r="A110" s="41">
        <v>41429</v>
      </c>
      <c r="B110" s="39" t="s">
        <v>97</v>
      </c>
      <c r="C110" s="40" t="s">
        <v>342</v>
      </c>
    </row>
    <row r="111" ht="15">
      <c r="A111" s="41"/>
    </row>
    <row r="112" spans="1:3" ht="15">
      <c r="A112" s="41">
        <v>41423</v>
      </c>
      <c r="B112" s="39" t="s">
        <v>97</v>
      </c>
      <c r="C112" s="40" t="s">
        <v>341</v>
      </c>
    </row>
    <row r="113" spans="1:3" ht="15">
      <c r="A113" s="41"/>
      <c r="C113" s="40" t="s">
        <v>340</v>
      </c>
    </row>
    <row r="114" ht="15">
      <c r="A114" s="41"/>
    </row>
    <row r="115" spans="1:3" ht="15">
      <c r="A115" s="41">
        <v>41417</v>
      </c>
      <c r="B115" s="39" t="s">
        <v>97</v>
      </c>
      <c r="C115" s="40" t="s">
        <v>334</v>
      </c>
    </row>
    <row r="116" spans="1:3" ht="15">
      <c r="A116" s="41"/>
      <c r="C116" s="40" t="s">
        <v>335</v>
      </c>
    </row>
    <row r="117" spans="1:3" ht="15">
      <c r="A117" s="41"/>
      <c r="C117" s="40" t="s">
        <v>337</v>
      </c>
    </row>
    <row r="118" ht="15">
      <c r="A118" s="41"/>
    </row>
    <row r="119" spans="1:3" ht="15">
      <c r="A119" s="41">
        <v>41416</v>
      </c>
      <c r="B119" s="39" t="s">
        <v>97</v>
      </c>
      <c r="C119" s="40" t="s">
        <v>424</v>
      </c>
    </row>
    <row r="120" ht="15">
      <c r="A120" s="41"/>
    </row>
    <row r="121" spans="1:3" ht="15">
      <c r="A121" s="41">
        <v>41413</v>
      </c>
      <c r="B121" s="39" t="s">
        <v>97</v>
      </c>
      <c r="C121" s="40" t="s">
        <v>327</v>
      </c>
    </row>
    <row r="122" spans="1:3" ht="15">
      <c r="A122" s="41"/>
      <c r="C122" s="40" t="s">
        <v>329</v>
      </c>
    </row>
    <row r="123" ht="15">
      <c r="A123" s="41"/>
    </row>
    <row r="124" spans="1:3" ht="15">
      <c r="A124" s="41">
        <v>41411</v>
      </c>
      <c r="B124" s="39" t="s">
        <v>97</v>
      </c>
      <c r="C124" s="40" t="s">
        <v>326</v>
      </c>
    </row>
    <row r="125" ht="15">
      <c r="A125" s="41"/>
    </row>
    <row r="126" spans="1:3" ht="15">
      <c r="A126" s="41">
        <v>41410</v>
      </c>
      <c r="B126" s="39" t="s">
        <v>97</v>
      </c>
      <c r="C126" s="40" t="s">
        <v>320</v>
      </c>
    </row>
    <row r="127" spans="1:3" ht="15">
      <c r="A127" s="41"/>
      <c r="C127" s="40" t="s">
        <v>321</v>
      </c>
    </row>
    <row r="128" spans="1:3" ht="15">
      <c r="A128" s="41"/>
      <c r="C128" s="40" t="s">
        <v>322</v>
      </c>
    </row>
    <row r="129" spans="1:3" ht="15">
      <c r="A129" s="41"/>
      <c r="C129" s="40" t="s">
        <v>323</v>
      </c>
    </row>
    <row r="130" spans="1:3" ht="15">
      <c r="A130" s="41"/>
      <c r="C130" s="40" t="s">
        <v>324</v>
      </c>
    </row>
    <row r="131" spans="1:3" ht="15">
      <c r="A131" s="41"/>
      <c r="C131" s="40" t="s">
        <v>328</v>
      </c>
    </row>
    <row r="132" ht="15">
      <c r="A132" s="41"/>
    </row>
    <row r="133" spans="1:3" ht="15">
      <c r="A133" s="41">
        <v>41400</v>
      </c>
      <c r="B133" s="39" t="s">
        <v>97</v>
      </c>
      <c r="C133" s="40" t="s">
        <v>319</v>
      </c>
    </row>
    <row r="134" spans="1:3" ht="15">
      <c r="A134" s="41"/>
      <c r="C134" s="40" t="s">
        <v>320</v>
      </c>
    </row>
    <row r="135" ht="15">
      <c r="A135" s="41"/>
    </row>
    <row r="136" spans="1:3" ht="15">
      <c r="A136" s="41">
        <v>41396</v>
      </c>
      <c r="B136" s="39" t="s">
        <v>97</v>
      </c>
      <c r="C136" s="40" t="s">
        <v>317</v>
      </c>
    </row>
    <row r="137" spans="1:3" ht="15">
      <c r="A137" s="41"/>
      <c r="C137" s="40" t="s">
        <v>318</v>
      </c>
    </row>
    <row r="138" ht="15">
      <c r="A138" s="41"/>
    </row>
    <row r="139" spans="1:3" ht="15">
      <c r="A139" s="41">
        <v>41395</v>
      </c>
      <c r="B139" s="39" t="s">
        <v>97</v>
      </c>
      <c r="C139" s="40" t="s">
        <v>316</v>
      </c>
    </row>
    <row r="140" ht="15">
      <c r="A140" s="41"/>
    </row>
    <row r="141" spans="1:3" ht="15">
      <c r="A141" s="41">
        <v>41390</v>
      </c>
      <c r="B141" s="39" t="s">
        <v>97</v>
      </c>
      <c r="C141" s="40" t="s">
        <v>315</v>
      </c>
    </row>
    <row r="142" ht="15">
      <c r="A142" s="41"/>
    </row>
    <row r="143" spans="1:3" ht="15">
      <c r="A143" s="41">
        <v>41388</v>
      </c>
      <c r="B143" s="39" t="s">
        <v>97</v>
      </c>
      <c r="C143" s="40" t="s">
        <v>306</v>
      </c>
    </row>
    <row r="144" spans="1:3" ht="15">
      <c r="A144" s="41"/>
      <c r="C144" s="40" t="s">
        <v>307</v>
      </c>
    </row>
    <row r="145" ht="15">
      <c r="A145" s="41"/>
    </row>
    <row r="146" spans="1:3" ht="15">
      <c r="A146" s="41">
        <v>41386</v>
      </c>
      <c r="B146" s="39" t="s">
        <v>97</v>
      </c>
      <c r="C146" s="40" t="s">
        <v>301</v>
      </c>
    </row>
    <row r="147" spans="1:3" ht="15">
      <c r="A147" s="41"/>
      <c r="C147" s="40" t="s">
        <v>302</v>
      </c>
    </row>
    <row r="148" spans="1:3" ht="15">
      <c r="A148" s="41"/>
      <c r="C148" s="40" t="s">
        <v>310</v>
      </c>
    </row>
    <row r="149" spans="1:3" ht="15">
      <c r="A149" s="41"/>
      <c r="C149" s="40" t="s">
        <v>311</v>
      </c>
    </row>
    <row r="150" spans="1:3" ht="15">
      <c r="A150" s="41"/>
      <c r="C150" s="40" t="s">
        <v>312</v>
      </c>
    </row>
    <row r="151" spans="1:3" ht="15">
      <c r="A151" s="41"/>
      <c r="C151" s="40" t="s">
        <v>308</v>
      </c>
    </row>
    <row r="152" spans="1:3" ht="15">
      <c r="A152" s="41"/>
      <c r="C152" s="40" t="s">
        <v>309</v>
      </c>
    </row>
    <row r="153" ht="15">
      <c r="A153" s="41"/>
    </row>
    <row r="154" spans="1:3" ht="15">
      <c r="A154" s="41">
        <v>41383</v>
      </c>
      <c r="B154" s="39" t="s">
        <v>97</v>
      </c>
      <c r="C154" s="40" t="s">
        <v>286</v>
      </c>
    </row>
    <row r="155" spans="1:3" ht="15">
      <c r="A155" s="41"/>
      <c r="C155" s="40" t="s">
        <v>357</v>
      </c>
    </row>
    <row r="156" spans="1:3" ht="15">
      <c r="A156" s="41"/>
      <c r="C156" s="40" t="s">
        <v>358</v>
      </c>
    </row>
    <row r="157" ht="15">
      <c r="A157" s="41"/>
    </row>
    <row r="158" spans="1:3" ht="15">
      <c r="A158" s="41">
        <v>41375</v>
      </c>
      <c r="B158" s="39" t="s">
        <v>97</v>
      </c>
      <c r="C158" s="40" t="s">
        <v>282</v>
      </c>
    </row>
    <row r="159" ht="15">
      <c r="A159" s="41"/>
    </row>
    <row r="160" spans="1:3" ht="15">
      <c r="A160" s="41">
        <v>41373</v>
      </c>
      <c r="B160" s="39" t="s">
        <v>97</v>
      </c>
      <c r="C160" s="40" t="s">
        <v>278</v>
      </c>
    </row>
    <row r="161" ht="15">
      <c r="A161" s="41"/>
    </row>
    <row r="162" spans="1:3" ht="15">
      <c r="A162" s="41">
        <v>41368</v>
      </c>
      <c r="B162" s="39" t="s">
        <v>97</v>
      </c>
      <c r="C162" s="40" t="s">
        <v>275</v>
      </c>
    </row>
    <row r="163" ht="15">
      <c r="A163" s="41"/>
    </row>
    <row r="164" spans="1:3" ht="15">
      <c r="A164" s="41">
        <v>41367</v>
      </c>
      <c r="B164" s="39" t="s">
        <v>97</v>
      </c>
      <c r="C164" s="40" t="s">
        <v>239</v>
      </c>
    </row>
    <row r="165" spans="1:3" ht="15">
      <c r="A165" s="41"/>
      <c r="C165" s="40" t="s">
        <v>241</v>
      </c>
    </row>
    <row r="166" spans="1:3" ht="15">
      <c r="A166" s="41"/>
      <c r="C166" s="40" t="s">
        <v>240</v>
      </c>
    </row>
    <row r="167" ht="15">
      <c r="A167" s="41"/>
    </row>
    <row r="168" spans="1:3" ht="15">
      <c r="A168" s="41">
        <v>41362</v>
      </c>
      <c r="B168" s="39" t="s">
        <v>97</v>
      </c>
      <c r="C168" s="40" t="s">
        <v>188</v>
      </c>
    </row>
    <row r="169" spans="1:3" ht="15">
      <c r="A169" s="41"/>
      <c r="C169" s="40" t="s">
        <v>228</v>
      </c>
    </row>
    <row r="170" ht="15">
      <c r="A170" s="41"/>
    </row>
    <row r="171" spans="1:3" ht="15">
      <c r="A171" s="41">
        <v>41358</v>
      </c>
      <c r="B171" s="39" t="s">
        <v>97</v>
      </c>
      <c r="C171" s="40" t="s">
        <v>185</v>
      </c>
    </row>
    <row r="172" spans="1:3" ht="15">
      <c r="A172" s="41"/>
      <c r="C172" s="40" t="s">
        <v>186</v>
      </c>
    </row>
    <row r="173" ht="15">
      <c r="A173" s="41"/>
    </row>
    <row r="174" spans="1:3" ht="15">
      <c r="A174" s="41">
        <v>41357</v>
      </c>
      <c r="B174" s="39" t="s">
        <v>97</v>
      </c>
      <c r="C174" s="40" t="s">
        <v>183</v>
      </c>
    </row>
    <row r="175" spans="1:3" ht="15">
      <c r="A175" s="41"/>
      <c r="C175" s="40" t="s">
        <v>184</v>
      </c>
    </row>
    <row r="176" ht="15">
      <c r="A176" s="41"/>
    </row>
    <row r="177" spans="1:3" ht="15">
      <c r="A177" s="41">
        <v>41354</v>
      </c>
      <c r="B177" s="39" t="s">
        <v>97</v>
      </c>
      <c r="C177" s="40" t="s">
        <v>180</v>
      </c>
    </row>
    <row r="178" ht="15">
      <c r="A178" s="41"/>
    </row>
    <row r="179" spans="1:3" ht="15">
      <c r="A179" s="41">
        <v>41353</v>
      </c>
      <c r="B179" s="39" t="s">
        <v>97</v>
      </c>
      <c r="C179" s="40" t="s">
        <v>179</v>
      </c>
    </row>
    <row r="180" ht="15">
      <c r="A180" s="41"/>
    </row>
    <row r="181" spans="1:3" ht="15">
      <c r="A181" s="41">
        <v>41352</v>
      </c>
      <c r="B181" s="39" t="s">
        <v>97</v>
      </c>
      <c r="C181" s="40" t="s">
        <v>176</v>
      </c>
    </row>
    <row r="182" spans="1:3" ht="15">
      <c r="A182" s="41"/>
      <c r="C182" s="40" t="s">
        <v>177</v>
      </c>
    </row>
    <row r="183" ht="15">
      <c r="A183" s="41"/>
    </row>
    <row r="184" spans="1:3" ht="15">
      <c r="A184" s="41">
        <v>41351</v>
      </c>
      <c r="B184" s="39" t="s">
        <v>97</v>
      </c>
      <c r="C184" s="40" t="s">
        <v>229</v>
      </c>
    </row>
    <row r="185" spans="1:3" ht="15">
      <c r="A185" s="41"/>
      <c r="C185" s="40" t="s">
        <v>173</v>
      </c>
    </row>
    <row r="186" ht="14.25">
      <c r="A186" s="38"/>
    </row>
    <row r="187" spans="1:3" ht="15">
      <c r="A187" s="41">
        <v>41350</v>
      </c>
      <c r="B187" s="39" t="s">
        <v>97</v>
      </c>
      <c r="C187" s="40" t="s">
        <v>158</v>
      </c>
    </row>
    <row r="188" spans="1:3" ht="15">
      <c r="A188" s="41"/>
      <c r="C188" s="40" t="s">
        <v>163</v>
      </c>
    </row>
    <row r="189" spans="1:3" ht="15">
      <c r="A189" s="41"/>
      <c r="C189" s="40" t="s">
        <v>166</v>
      </c>
    </row>
    <row r="190" spans="1:3" ht="15">
      <c r="A190" s="41"/>
      <c r="C190" s="40" t="s">
        <v>168</v>
      </c>
    </row>
    <row r="191" ht="14.25">
      <c r="A191" s="38"/>
    </row>
    <row r="192" spans="1:3" ht="15">
      <c r="A192" s="41">
        <v>41349</v>
      </c>
      <c r="B192" s="39" t="s">
        <v>97</v>
      </c>
      <c r="C192" s="40" t="s">
        <v>157</v>
      </c>
    </row>
    <row r="193" ht="14.25">
      <c r="A193" s="38"/>
    </row>
    <row r="194" spans="1:3" ht="15">
      <c r="A194" s="41">
        <v>41348</v>
      </c>
      <c r="B194" s="39" t="s">
        <v>97</v>
      </c>
      <c r="C194" s="40" t="s">
        <v>155</v>
      </c>
    </row>
    <row r="195" ht="14.25">
      <c r="A195" s="38"/>
    </row>
    <row r="196" spans="1:3" ht="15">
      <c r="A196" s="41">
        <v>41347</v>
      </c>
      <c r="B196" s="39" t="s">
        <v>97</v>
      </c>
      <c r="C196" s="40" t="s">
        <v>153</v>
      </c>
    </row>
    <row r="197" spans="1:3" ht="15">
      <c r="A197" s="41"/>
      <c r="C197" s="40" t="s">
        <v>154</v>
      </c>
    </row>
    <row r="198" spans="1:3" ht="14.25">
      <c r="A198" s="38"/>
      <c r="C198" s="40" t="s">
        <v>230</v>
      </c>
    </row>
    <row r="199" spans="1:3" ht="14.25">
      <c r="A199" s="38"/>
      <c r="C199" s="40" t="s">
        <v>152</v>
      </c>
    </row>
    <row r="200" ht="14.25">
      <c r="A200" s="38"/>
    </row>
    <row r="201" spans="1:3" ht="15">
      <c r="A201" s="41">
        <v>41346</v>
      </c>
      <c r="B201" s="39" t="s">
        <v>97</v>
      </c>
      <c r="C201" s="40" t="s">
        <v>149</v>
      </c>
    </row>
    <row r="202" spans="1:3" ht="14.25">
      <c r="A202" s="38"/>
      <c r="C202" s="40" t="s">
        <v>150</v>
      </c>
    </row>
    <row r="203" ht="14.25">
      <c r="A203" s="38"/>
    </row>
    <row r="204" spans="1:3" ht="15">
      <c r="A204" s="41">
        <v>41345</v>
      </c>
      <c r="B204" s="39" t="s">
        <v>97</v>
      </c>
      <c r="C204" s="40" t="s">
        <v>181</v>
      </c>
    </row>
    <row r="205" spans="1:3" ht="14.25">
      <c r="A205" s="38"/>
      <c r="C205" s="40" t="s">
        <v>359</v>
      </c>
    </row>
    <row r="206" ht="14.25">
      <c r="A206" s="38"/>
    </row>
    <row r="207" spans="1:3" ht="15">
      <c r="A207" s="41">
        <v>41342</v>
      </c>
      <c r="B207" s="39" t="s">
        <v>97</v>
      </c>
      <c r="C207" s="40" t="s">
        <v>360</v>
      </c>
    </row>
    <row r="208" spans="1:3" ht="14.25">
      <c r="A208" s="38"/>
      <c r="C208" s="40" t="s">
        <v>182</v>
      </c>
    </row>
    <row r="209" spans="1:3" ht="14.25">
      <c r="A209" s="38"/>
      <c r="C209" s="40" t="s">
        <v>111</v>
      </c>
    </row>
    <row r="210" spans="1:3" ht="14.25">
      <c r="A210" s="38"/>
      <c r="C210" s="40" t="s">
        <v>112</v>
      </c>
    </row>
    <row r="211" ht="14.25">
      <c r="A211" s="38"/>
    </row>
    <row r="212" spans="1:3" ht="15">
      <c r="A212" s="41">
        <v>41338</v>
      </c>
      <c r="B212" s="39" t="s">
        <v>97</v>
      </c>
      <c r="C212" s="40" t="s">
        <v>99</v>
      </c>
    </row>
    <row r="213" spans="1:3" ht="14.25">
      <c r="A213" s="38"/>
      <c r="C213" s="42" t="s">
        <v>100</v>
      </c>
    </row>
    <row r="214" spans="1:3" ht="14.25">
      <c r="A214" s="38"/>
      <c r="C214" s="42" t="s">
        <v>101</v>
      </c>
    </row>
    <row r="215" spans="1:3" ht="14.25">
      <c r="A215" s="38"/>
      <c r="C215" s="42" t="s">
        <v>102</v>
      </c>
    </row>
    <row r="216" spans="1:3" ht="14.25">
      <c r="A216" s="38"/>
      <c r="C216" s="42" t="s">
        <v>103</v>
      </c>
    </row>
    <row r="217" spans="1:3" ht="14.25">
      <c r="A217" s="38"/>
      <c r="C217" s="40" t="s">
        <v>104</v>
      </c>
    </row>
    <row r="218" spans="1:3" ht="14.25">
      <c r="A218" s="38"/>
      <c r="C218" s="42" t="s">
        <v>105</v>
      </c>
    </row>
    <row r="219" spans="1:3" ht="14.25">
      <c r="A219" s="38"/>
      <c r="C219" s="42" t="s">
        <v>103</v>
      </c>
    </row>
    <row r="220" ht="14.25">
      <c r="A220" s="38"/>
    </row>
    <row r="221" spans="1:3" ht="15">
      <c r="A221" s="41">
        <v>41336</v>
      </c>
      <c r="B221" s="39" t="s">
        <v>97</v>
      </c>
      <c r="C221" s="40" t="s">
        <v>98</v>
      </c>
    </row>
    <row r="222" ht="14.25">
      <c r="A222" s="38"/>
    </row>
    <row r="223" spans="1:3" ht="15">
      <c r="A223" s="41">
        <v>41335</v>
      </c>
      <c r="B223" s="39" t="s">
        <v>97</v>
      </c>
      <c r="C223" s="40" t="s">
        <v>74</v>
      </c>
    </row>
    <row r="224" spans="1:3" ht="14.25">
      <c r="A224" s="38"/>
      <c r="C224" s="40" t="s">
        <v>75</v>
      </c>
    </row>
    <row r="225" spans="1:3" ht="14.25">
      <c r="A225" s="38"/>
      <c r="C225" s="40" t="s">
        <v>361</v>
      </c>
    </row>
    <row r="226" spans="1:3" ht="14.25">
      <c r="A226" s="38"/>
      <c r="C226" s="40" t="s">
        <v>76</v>
      </c>
    </row>
    <row r="227" spans="1:3" ht="14.25">
      <c r="A227" s="38"/>
      <c r="C227" s="40" t="s">
        <v>77</v>
      </c>
    </row>
    <row r="228" spans="1:3" ht="14.25">
      <c r="A228" s="38"/>
      <c r="C228" s="40" t="s">
        <v>78</v>
      </c>
    </row>
    <row r="229" spans="1:3" ht="14.25">
      <c r="A229" s="38"/>
      <c r="C229" s="40" t="s">
        <v>93</v>
      </c>
    </row>
    <row r="230" ht="14.25">
      <c r="A230" s="38"/>
    </row>
    <row r="231" ht="14.25">
      <c r="A231" s="38"/>
    </row>
    <row r="232" ht="14.25">
      <c r="A232" s="38"/>
    </row>
    <row r="233" ht="14.25">
      <c r="A233" s="38"/>
    </row>
    <row r="234" ht="14.25">
      <c r="A234" s="38"/>
    </row>
    <row r="235" ht="14.25">
      <c r="A235" s="38"/>
    </row>
    <row r="236" ht="14.25">
      <c r="A236" s="38"/>
    </row>
    <row r="237" ht="14.25">
      <c r="A237" s="38"/>
    </row>
    <row r="238" ht="14.25">
      <c r="A238" s="38"/>
    </row>
    <row r="239" ht="14.25">
      <c r="A239" s="38"/>
    </row>
    <row r="240" ht="14.25">
      <c r="A240" s="38"/>
    </row>
    <row r="241" ht="14.25">
      <c r="A241" s="38"/>
    </row>
    <row r="242" ht="14.25">
      <c r="A242" s="38"/>
    </row>
    <row r="243" ht="14.25">
      <c r="A243" s="38"/>
    </row>
    <row r="244" ht="14.25">
      <c r="A244" s="38"/>
    </row>
    <row r="245" ht="14.25">
      <c r="A245" s="38"/>
    </row>
    <row r="246" ht="14.25">
      <c r="A24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B14" sqref="B14:C14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1" width="14.7109375" style="0" customWidth="1"/>
    <col min="12" max="12" width="5.7109375" style="0" customWidth="1"/>
    <col min="13" max="13" width="9.7109375" style="0" customWidth="1"/>
    <col min="14" max="14" width="14.7109375" style="0" customWidth="1"/>
    <col min="15" max="15" width="17.421875" style="0" customWidth="1"/>
    <col min="16" max="16" width="12.7109375" style="0" customWidth="1"/>
  </cols>
  <sheetData>
    <row r="1" spans="1:16" ht="12.75" customHeight="1">
      <c r="A1" s="143" t="s">
        <v>164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0" t="s">
        <v>140</v>
      </c>
      <c r="P1" s="13">
        <v>41362</v>
      </c>
    </row>
    <row r="2" spans="1:16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8"/>
      <c r="P2" s="17"/>
    </row>
    <row r="3" spans="1:16" ht="20.25">
      <c r="A3" s="11"/>
      <c r="B3" s="21" t="s">
        <v>4</v>
      </c>
      <c r="C3" s="19" t="s">
        <v>165</v>
      </c>
      <c r="D3" s="19"/>
      <c r="E3" s="19"/>
      <c r="F3" s="19"/>
      <c r="G3" s="19"/>
      <c r="H3" s="17"/>
      <c r="I3" s="11" t="s">
        <v>5</v>
      </c>
      <c r="J3" s="19">
        <v>20</v>
      </c>
      <c r="K3" s="18"/>
      <c r="L3" s="11" t="s">
        <v>2</v>
      </c>
      <c r="M3" s="19" t="s">
        <v>23</v>
      </c>
      <c r="N3" s="19"/>
      <c r="O3" s="19"/>
      <c r="P3" s="19"/>
    </row>
    <row r="4" spans="1:16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7"/>
    </row>
    <row r="5" spans="1:16" ht="20.25">
      <c r="A5" s="11"/>
      <c r="B5" s="21" t="s">
        <v>3</v>
      </c>
      <c r="C5" s="11"/>
      <c r="D5" s="35">
        <v>560</v>
      </c>
      <c r="E5" s="35"/>
      <c r="F5" s="11"/>
      <c r="G5" s="11"/>
      <c r="H5" s="11"/>
      <c r="I5" s="11"/>
      <c r="J5" s="11"/>
      <c r="K5" s="46" t="s">
        <v>189</v>
      </c>
      <c r="L5" s="44"/>
      <c r="M5" s="163" t="s">
        <v>190</v>
      </c>
      <c r="N5" s="163"/>
      <c r="O5" s="163"/>
      <c r="P5" s="16"/>
    </row>
    <row r="6" spans="1:16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6"/>
      <c r="N6" s="16"/>
      <c r="O6" s="16"/>
      <c r="P6" s="16"/>
    </row>
    <row r="7" spans="1:16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122" t="s">
        <v>145</v>
      </c>
      <c r="L7" s="122"/>
      <c r="M7" s="122"/>
      <c r="N7" s="122"/>
      <c r="O7" s="122"/>
      <c r="P7" s="122"/>
    </row>
    <row r="8" spans="1:16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3"/>
      <c r="M8" s="162" t="s">
        <v>119</v>
      </c>
      <c r="N8" s="162"/>
      <c r="O8" s="162"/>
      <c r="P8" s="13">
        <v>41275</v>
      </c>
    </row>
    <row r="9" spans="1:16" ht="12.75">
      <c r="A9" s="21"/>
      <c r="B9" s="24" t="s">
        <v>232</v>
      </c>
      <c r="C9" s="24"/>
      <c r="D9" s="24"/>
      <c r="E9" s="24"/>
      <c r="F9" s="147">
        <v>41289</v>
      </c>
      <c r="G9" s="147"/>
      <c r="H9" s="28"/>
      <c r="I9" s="34" t="s">
        <v>121</v>
      </c>
      <c r="J9" s="34"/>
      <c r="K9" s="34"/>
      <c r="L9" s="33"/>
      <c r="M9" s="162" t="s">
        <v>119</v>
      </c>
      <c r="N9" s="162"/>
      <c r="O9" s="162"/>
      <c r="P9" s="13">
        <v>41275</v>
      </c>
    </row>
    <row r="10" spans="1:16" ht="12.75">
      <c r="A10" s="21"/>
      <c r="B10" s="24" t="s">
        <v>233</v>
      </c>
      <c r="C10" s="24"/>
      <c r="D10" s="24"/>
      <c r="E10" s="24"/>
      <c r="F10" s="147">
        <v>41338</v>
      </c>
      <c r="G10" s="147"/>
      <c r="H10" s="28"/>
      <c r="I10" s="34" t="s">
        <v>123</v>
      </c>
      <c r="J10" s="34"/>
      <c r="K10" s="34"/>
      <c r="L10" s="34"/>
      <c r="M10" s="162" t="s">
        <v>122</v>
      </c>
      <c r="N10" s="162"/>
      <c r="O10" s="162"/>
      <c r="P10" s="13">
        <v>41330</v>
      </c>
    </row>
    <row r="11" spans="1:16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</row>
    <row r="12" spans="2:16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116</v>
      </c>
      <c r="K12" s="12" t="s">
        <v>350</v>
      </c>
      <c r="L12" s="132" t="s">
        <v>351</v>
      </c>
      <c r="M12" s="134"/>
      <c r="N12" s="132" t="s">
        <v>124</v>
      </c>
      <c r="O12" s="133"/>
      <c r="P12" s="134"/>
    </row>
    <row r="13" spans="1:16" ht="12.75">
      <c r="A13" s="14">
        <v>1</v>
      </c>
      <c r="B13" s="129" t="s">
        <v>10</v>
      </c>
      <c r="C13" s="130"/>
      <c r="D13" s="6" t="s">
        <v>11</v>
      </c>
      <c r="E13" s="2" t="s">
        <v>234</v>
      </c>
      <c r="F13" s="2">
        <v>3</v>
      </c>
      <c r="G13" s="140" t="s">
        <v>191</v>
      </c>
      <c r="H13" s="141"/>
      <c r="I13" s="142"/>
      <c r="J13" s="43"/>
      <c r="K13" s="43"/>
      <c r="L13" s="126"/>
      <c r="M13" s="127"/>
      <c r="N13" s="151"/>
      <c r="O13" s="152"/>
      <c r="P13" s="153"/>
    </row>
    <row r="14" spans="1:16" ht="12.75">
      <c r="A14" s="14">
        <v>2</v>
      </c>
      <c r="B14" s="129" t="s">
        <v>191</v>
      </c>
      <c r="C14" s="130"/>
      <c r="D14" s="6" t="s">
        <v>192</v>
      </c>
      <c r="E14" s="2" t="s">
        <v>234</v>
      </c>
      <c r="F14" s="2">
        <v>4</v>
      </c>
      <c r="G14" s="140" t="s">
        <v>10</v>
      </c>
      <c r="H14" s="141"/>
      <c r="I14" s="142"/>
      <c r="J14" s="43"/>
      <c r="K14" s="43"/>
      <c r="L14" s="126"/>
      <c r="M14" s="127"/>
      <c r="N14" s="144"/>
      <c r="O14" s="145"/>
      <c r="P14" s="146"/>
    </row>
    <row r="15" spans="1:16" ht="12.75">
      <c r="A15" s="14">
        <v>3</v>
      </c>
      <c r="B15" s="129" t="s">
        <v>38</v>
      </c>
      <c r="C15" s="130"/>
      <c r="D15" s="6" t="s">
        <v>6</v>
      </c>
      <c r="E15" s="2" t="s">
        <v>235</v>
      </c>
      <c r="F15" s="3">
        <v>1</v>
      </c>
      <c r="G15" s="129" t="s">
        <v>132</v>
      </c>
      <c r="H15" s="131"/>
      <c r="I15" s="130"/>
      <c r="J15" s="43"/>
      <c r="K15" s="43"/>
      <c r="L15" s="126"/>
      <c r="M15" s="127"/>
      <c r="N15" s="144"/>
      <c r="O15" s="145"/>
      <c r="P15" s="146"/>
    </row>
    <row r="16" spans="1:16" ht="12.75">
      <c r="A16" s="14">
        <v>4</v>
      </c>
      <c r="B16" s="129" t="s">
        <v>146</v>
      </c>
      <c r="C16" s="130"/>
      <c r="D16" s="7" t="s">
        <v>64</v>
      </c>
      <c r="E16" s="2" t="s">
        <v>235</v>
      </c>
      <c r="F16" s="4">
        <v>2</v>
      </c>
      <c r="G16" s="129" t="s">
        <v>193</v>
      </c>
      <c r="H16" s="131"/>
      <c r="I16" s="130"/>
      <c r="J16" s="43"/>
      <c r="K16" s="43"/>
      <c r="L16" s="126"/>
      <c r="M16" s="127"/>
      <c r="N16" s="151"/>
      <c r="O16" s="152"/>
      <c r="P16" s="153"/>
    </row>
    <row r="17" spans="1:16" ht="12.75">
      <c r="A17" s="14">
        <v>5</v>
      </c>
      <c r="B17" s="129" t="s">
        <v>193</v>
      </c>
      <c r="C17" s="130"/>
      <c r="D17" s="6" t="s">
        <v>172</v>
      </c>
      <c r="E17" s="2" t="s">
        <v>235</v>
      </c>
      <c r="F17" s="2">
        <v>2</v>
      </c>
      <c r="G17" s="129" t="s">
        <v>146</v>
      </c>
      <c r="H17" s="131"/>
      <c r="I17" s="130"/>
      <c r="J17" s="43"/>
      <c r="K17" s="43"/>
      <c r="L17" s="126"/>
      <c r="M17" s="127"/>
      <c r="N17" s="144"/>
      <c r="O17" s="145"/>
      <c r="P17" s="146"/>
    </row>
    <row r="18" spans="1:16" ht="12.75">
      <c r="A18" s="14">
        <v>6</v>
      </c>
      <c r="B18" s="129" t="s">
        <v>171</v>
      </c>
      <c r="C18" s="130"/>
      <c r="D18" s="8" t="s">
        <v>172</v>
      </c>
      <c r="E18" s="2" t="s">
        <v>235</v>
      </c>
      <c r="F18" s="2">
        <v>3</v>
      </c>
      <c r="G18" s="129" t="s">
        <v>194</v>
      </c>
      <c r="H18" s="131"/>
      <c r="I18" s="130"/>
      <c r="J18" s="43"/>
      <c r="K18" s="43"/>
      <c r="L18" s="126"/>
      <c r="M18" s="127"/>
      <c r="N18" s="151"/>
      <c r="O18" s="152"/>
      <c r="P18" s="153"/>
    </row>
    <row r="19" spans="1:16" ht="12.75">
      <c r="A19" s="14">
        <v>7</v>
      </c>
      <c r="B19" s="129" t="s">
        <v>194</v>
      </c>
      <c r="C19" s="130"/>
      <c r="D19" s="6" t="s">
        <v>31</v>
      </c>
      <c r="E19" s="2" t="s">
        <v>235</v>
      </c>
      <c r="F19" s="2">
        <v>3</v>
      </c>
      <c r="G19" s="129" t="s">
        <v>171</v>
      </c>
      <c r="H19" s="131"/>
      <c r="I19" s="130"/>
      <c r="J19" s="43"/>
      <c r="K19" s="43"/>
      <c r="L19" s="126"/>
      <c r="M19" s="128"/>
      <c r="N19" s="144"/>
      <c r="O19" s="145"/>
      <c r="P19" s="146"/>
    </row>
    <row r="20" spans="1:16" ht="12.75">
      <c r="A20" s="14">
        <v>8</v>
      </c>
      <c r="B20" s="129" t="s">
        <v>195</v>
      </c>
      <c r="C20" s="130"/>
      <c r="D20" s="6" t="s">
        <v>196</v>
      </c>
      <c r="E20" s="2" t="s">
        <v>235</v>
      </c>
      <c r="F20" s="2">
        <v>3</v>
      </c>
      <c r="G20" s="129" t="s">
        <v>169</v>
      </c>
      <c r="H20" s="131"/>
      <c r="I20" s="130"/>
      <c r="J20" s="43"/>
      <c r="K20" s="43"/>
      <c r="L20" s="126"/>
      <c r="M20" s="127"/>
      <c r="N20" s="144"/>
      <c r="O20" s="145"/>
      <c r="P20" s="146"/>
    </row>
    <row r="21" spans="1:16" ht="12.75">
      <c r="A21" s="14">
        <v>9</v>
      </c>
      <c r="B21" s="129" t="s">
        <v>169</v>
      </c>
      <c r="C21" s="130"/>
      <c r="D21" s="6" t="s">
        <v>170</v>
      </c>
      <c r="E21" s="2" t="s">
        <v>235</v>
      </c>
      <c r="F21" s="2">
        <v>4</v>
      </c>
      <c r="G21" s="129" t="s">
        <v>195</v>
      </c>
      <c r="H21" s="131"/>
      <c r="I21" s="130"/>
      <c r="J21" s="43"/>
      <c r="K21" s="43"/>
      <c r="L21" s="126"/>
      <c r="M21" s="127"/>
      <c r="N21" s="144"/>
      <c r="O21" s="145"/>
      <c r="P21" s="146"/>
    </row>
    <row r="22" spans="1:16" ht="12.75">
      <c r="A22" s="14">
        <v>10</v>
      </c>
      <c r="B22" s="129" t="s">
        <v>197</v>
      </c>
      <c r="C22" s="130"/>
      <c r="D22" s="6" t="s">
        <v>52</v>
      </c>
      <c r="E22" s="2" t="s">
        <v>235</v>
      </c>
      <c r="F22" s="2">
        <v>6</v>
      </c>
      <c r="G22" s="129" t="s">
        <v>132</v>
      </c>
      <c r="H22" s="131"/>
      <c r="I22" s="130"/>
      <c r="J22" s="43"/>
      <c r="K22" s="43"/>
      <c r="L22" s="126"/>
      <c r="M22" s="128"/>
      <c r="N22" s="144"/>
      <c r="O22" s="145"/>
      <c r="P22" s="146"/>
    </row>
    <row r="23" spans="1:16" ht="12.75">
      <c r="A23" s="14">
        <v>11</v>
      </c>
      <c r="B23" s="129" t="s">
        <v>107</v>
      </c>
      <c r="C23" s="130"/>
      <c r="D23" s="6" t="s">
        <v>109</v>
      </c>
      <c r="E23" s="2" t="s">
        <v>235</v>
      </c>
      <c r="F23" s="2">
        <v>10</v>
      </c>
      <c r="G23" s="129" t="s">
        <v>12</v>
      </c>
      <c r="H23" s="131"/>
      <c r="I23" s="130"/>
      <c r="J23" s="43"/>
      <c r="K23" s="43"/>
      <c r="L23" s="126"/>
      <c r="M23" s="127"/>
      <c r="N23" s="144"/>
      <c r="O23" s="145"/>
      <c r="P23" s="146"/>
    </row>
    <row r="24" spans="1:16" ht="12.75">
      <c r="A24" s="14">
        <v>12</v>
      </c>
      <c r="B24" s="129" t="s">
        <v>12</v>
      </c>
      <c r="C24" s="130"/>
      <c r="D24" s="6" t="s">
        <v>13</v>
      </c>
      <c r="E24" s="2" t="s">
        <v>235</v>
      </c>
      <c r="F24" s="2">
        <v>10</v>
      </c>
      <c r="G24" s="129" t="s">
        <v>107</v>
      </c>
      <c r="H24" s="131"/>
      <c r="I24" s="130"/>
      <c r="J24" s="43"/>
      <c r="K24" s="43"/>
      <c r="L24" s="126"/>
      <c r="M24" s="127"/>
      <c r="N24" s="151"/>
      <c r="O24" s="152"/>
      <c r="P24" s="153"/>
    </row>
    <row r="25" spans="1:16" ht="12.75">
      <c r="A25" s="14">
        <v>13</v>
      </c>
      <c r="B25" s="129"/>
      <c r="C25" s="130"/>
      <c r="D25" s="6"/>
      <c r="E25" s="6"/>
      <c r="F25" s="2"/>
      <c r="G25" s="129"/>
      <c r="H25" s="131"/>
      <c r="I25" s="130"/>
      <c r="J25" s="43"/>
      <c r="K25" s="43"/>
      <c r="L25" s="126"/>
      <c r="M25" s="127"/>
      <c r="N25" s="144"/>
      <c r="O25" s="145"/>
      <c r="P25" s="146"/>
    </row>
    <row r="26" spans="1:16" ht="12.75">
      <c r="A26" s="14">
        <v>14</v>
      </c>
      <c r="B26" s="129"/>
      <c r="C26" s="130"/>
      <c r="D26" s="6"/>
      <c r="E26" s="6"/>
      <c r="F26" s="2"/>
      <c r="G26" s="159"/>
      <c r="H26" s="160"/>
      <c r="I26" s="161"/>
      <c r="J26" s="43"/>
      <c r="K26" s="43"/>
      <c r="L26" s="126"/>
      <c r="M26" s="127"/>
      <c r="N26" s="144"/>
      <c r="O26" s="145"/>
      <c r="P26" s="146"/>
    </row>
    <row r="27" spans="1:16" ht="12.75">
      <c r="A27" s="14">
        <v>15</v>
      </c>
      <c r="B27" s="129"/>
      <c r="C27" s="130"/>
      <c r="D27" s="6"/>
      <c r="E27" s="6"/>
      <c r="F27" s="2"/>
      <c r="G27" s="129"/>
      <c r="H27" s="131"/>
      <c r="I27" s="130"/>
      <c r="J27" s="43"/>
      <c r="K27" s="43"/>
      <c r="L27" s="126"/>
      <c r="M27" s="128"/>
      <c r="N27" s="144"/>
      <c r="O27" s="145"/>
      <c r="P27" s="146"/>
    </row>
    <row r="28" spans="1:16" ht="12.75">
      <c r="A28" s="14">
        <v>16</v>
      </c>
      <c r="B28" s="129"/>
      <c r="C28" s="130"/>
      <c r="D28" s="6"/>
      <c r="E28" s="6"/>
      <c r="F28" s="2"/>
      <c r="G28" s="129"/>
      <c r="H28" s="131"/>
      <c r="I28" s="130"/>
      <c r="J28" s="43"/>
      <c r="K28" s="43"/>
      <c r="L28" s="126"/>
      <c r="M28" s="127"/>
      <c r="N28" s="144"/>
      <c r="O28" s="145"/>
      <c r="P28" s="146"/>
    </row>
    <row r="29" spans="1:16" ht="12.75">
      <c r="A29" s="14">
        <v>17</v>
      </c>
      <c r="B29" s="129"/>
      <c r="C29" s="130"/>
      <c r="D29" s="7"/>
      <c r="E29" s="7"/>
      <c r="F29" s="10"/>
      <c r="G29" s="129"/>
      <c r="H29" s="131"/>
      <c r="I29" s="130"/>
      <c r="J29" s="43"/>
      <c r="K29" s="43"/>
      <c r="L29" s="126"/>
      <c r="M29" s="128"/>
      <c r="N29" s="144"/>
      <c r="O29" s="145"/>
      <c r="P29" s="146"/>
    </row>
    <row r="30" spans="1:16" ht="12.75">
      <c r="A30" s="14">
        <v>18</v>
      </c>
      <c r="B30" s="129"/>
      <c r="C30" s="130"/>
      <c r="D30" s="6"/>
      <c r="E30" s="6"/>
      <c r="F30" s="2"/>
      <c r="G30" s="129"/>
      <c r="H30" s="131"/>
      <c r="I30" s="130"/>
      <c r="J30" s="43"/>
      <c r="K30" s="43"/>
      <c r="L30" s="126"/>
      <c r="M30" s="127"/>
      <c r="N30" s="144"/>
      <c r="O30" s="145"/>
      <c r="P30" s="146"/>
    </row>
    <row r="31" spans="1:16" ht="12.75">
      <c r="A31" s="14">
        <v>19</v>
      </c>
      <c r="B31" s="129"/>
      <c r="C31" s="130"/>
      <c r="D31" s="6"/>
      <c r="E31" s="6"/>
      <c r="F31" s="2"/>
      <c r="G31" s="129"/>
      <c r="H31" s="131"/>
      <c r="I31" s="130"/>
      <c r="J31" s="43"/>
      <c r="K31" s="43"/>
      <c r="L31" s="126"/>
      <c r="M31" s="127"/>
      <c r="N31" s="144"/>
      <c r="O31" s="145"/>
      <c r="P31" s="146"/>
    </row>
    <row r="32" spans="1:16" ht="12.75">
      <c r="A32" s="14">
        <v>20</v>
      </c>
      <c r="B32" s="129"/>
      <c r="C32" s="130"/>
      <c r="D32" s="6"/>
      <c r="E32" s="6"/>
      <c r="F32" s="2"/>
      <c r="G32" s="129"/>
      <c r="H32" s="131"/>
      <c r="I32" s="130"/>
      <c r="J32" s="43"/>
      <c r="K32" s="43"/>
      <c r="L32" s="126"/>
      <c r="M32" s="128"/>
      <c r="N32" s="144"/>
      <c r="O32" s="145"/>
      <c r="P32" s="146"/>
    </row>
    <row r="33" spans="1:16" ht="12.75">
      <c r="A33" s="14">
        <v>21</v>
      </c>
      <c r="B33" s="129"/>
      <c r="C33" s="130"/>
      <c r="D33" s="6"/>
      <c r="E33" s="6"/>
      <c r="F33" s="2"/>
      <c r="G33" s="129"/>
      <c r="H33" s="131"/>
      <c r="I33" s="130"/>
      <c r="J33" s="43"/>
      <c r="K33" s="43"/>
      <c r="L33" s="126"/>
      <c r="M33" s="127"/>
      <c r="N33" s="144"/>
      <c r="O33" s="145"/>
      <c r="P33" s="146"/>
    </row>
    <row r="34" spans="1:16" ht="12.75">
      <c r="A34" s="14">
        <v>22</v>
      </c>
      <c r="B34" s="129"/>
      <c r="C34" s="130"/>
      <c r="D34" s="6"/>
      <c r="E34" s="6"/>
      <c r="F34" s="2"/>
      <c r="G34" s="129"/>
      <c r="H34" s="131"/>
      <c r="I34" s="130"/>
      <c r="J34" s="43"/>
      <c r="K34" s="43"/>
      <c r="L34" s="126"/>
      <c r="M34" s="128"/>
      <c r="N34" s="151"/>
      <c r="O34" s="152"/>
      <c r="P34" s="153"/>
    </row>
    <row r="35" spans="1:16" ht="12.75">
      <c r="A35" s="14">
        <v>23</v>
      </c>
      <c r="B35" s="129"/>
      <c r="C35" s="130"/>
      <c r="D35" s="6"/>
      <c r="E35" s="6"/>
      <c r="F35" s="2"/>
      <c r="G35" s="129"/>
      <c r="H35" s="131"/>
      <c r="I35" s="130"/>
      <c r="J35" s="43"/>
      <c r="K35" s="43"/>
      <c r="L35" s="126"/>
      <c r="M35" s="127"/>
      <c r="N35" s="144"/>
      <c r="O35" s="145"/>
      <c r="P35" s="146"/>
    </row>
    <row r="36" spans="1:16" ht="12.75">
      <c r="A36" s="14">
        <v>24</v>
      </c>
      <c r="B36" s="129"/>
      <c r="C36" s="130"/>
      <c r="D36" s="6"/>
      <c r="E36" s="6"/>
      <c r="F36" s="2"/>
      <c r="G36" s="129"/>
      <c r="H36" s="131"/>
      <c r="I36" s="130"/>
      <c r="J36" s="43"/>
      <c r="K36" s="43"/>
      <c r="L36" s="126"/>
      <c r="M36" s="128"/>
      <c r="N36" s="144"/>
      <c r="O36" s="145"/>
      <c r="P36" s="146"/>
    </row>
    <row r="37" spans="1:16" ht="12.75">
      <c r="A37" s="14">
        <v>25</v>
      </c>
      <c r="B37" s="129"/>
      <c r="C37" s="130"/>
      <c r="D37" s="6"/>
      <c r="E37" s="6"/>
      <c r="F37" s="2"/>
      <c r="G37" s="129"/>
      <c r="H37" s="131"/>
      <c r="I37" s="130"/>
      <c r="J37" s="43"/>
      <c r="K37" s="43"/>
      <c r="L37" s="126"/>
      <c r="M37" s="128"/>
      <c r="N37" s="144"/>
      <c r="O37" s="145"/>
      <c r="P37" s="146"/>
    </row>
    <row r="38" spans="1:16" ht="12.75">
      <c r="A38" s="14">
        <v>26</v>
      </c>
      <c r="B38" s="129"/>
      <c r="C38" s="130"/>
      <c r="D38" s="6"/>
      <c r="E38" s="6"/>
      <c r="F38" s="2"/>
      <c r="G38" s="129"/>
      <c r="H38" s="131"/>
      <c r="I38" s="130"/>
      <c r="J38" s="43"/>
      <c r="K38" s="43"/>
      <c r="L38" s="126"/>
      <c r="M38" s="127"/>
      <c r="N38" s="151"/>
      <c r="O38" s="152"/>
      <c r="P38" s="153"/>
    </row>
    <row r="39" spans="1:16" ht="12.75">
      <c r="A39" s="14">
        <v>27</v>
      </c>
      <c r="B39" s="129"/>
      <c r="C39" s="130"/>
      <c r="D39" s="6"/>
      <c r="E39" s="6"/>
      <c r="F39" s="9"/>
      <c r="G39" s="129"/>
      <c r="H39" s="131"/>
      <c r="I39" s="130"/>
      <c r="J39" s="43"/>
      <c r="K39" s="43"/>
      <c r="L39" s="126"/>
      <c r="M39" s="127"/>
      <c r="N39" s="151"/>
      <c r="O39" s="152"/>
      <c r="P39" s="153"/>
    </row>
    <row r="40" spans="1:16" ht="12.75">
      <c r="A40" s="14">
        <v>28</v>
      </c>
      <c r="B40" s="129"/>
      <c r="C40" s="130"/>
      <c r="D40" s="6"/>
      <c r="E40" s="6"/>
      <c r="F40" s="9"/>
      <c r="G40" s="129"/>
      <c r="H40" s="131"/>
      <c r="I40" s="130"/>
      <c r="J40" s="43"/>
      <c r="K40" s="43"/>
      <c r="L40" s="126"/>
      <c r="M40" s="127"/>
      <c r="N40" s="154"/>
      <c r="O40" s="155"/>
      <c r="P40" s="156"/>
    </row>
    <row r="41" spans="1:16" ht="12.75">
      <c r="A41" s="14">
        <v>29</v>
      </c>
      <c r="B41" s="135"/>
      <c r="C41" s="136"/>
      <c r="D41" s="7"/>
      <c r="E41" s="7"/>
      <c r="F41" s="32"/>
      <c r="G41" s="137"/>
      <c r="H41" s="138"/>
      <c r="I41" s="139"/>
      <c r="J41" s="23"/>
      <c r="K41" s="23"/>
      <c r="L41" s="157"/>
      <c r="M41" s="158"/>
      <c r="N41" s="151"/>
      <c r="O41" s="152"/>
      <c r="P41" s="153"/>
    </row>
    <row r="42" spans="1:16" ht="12.75">
      <c r="A42" s="14">
        <v>30</v>
      </c>
      <c r="B42" s="124"/>
      <c r="C42" s="125"/>
      <c r="D42" s="7"/>
      <c r="E42" s="7"/>
      <c r="F42" s="32"/>
      <c r="G42" s="137"/>
      <c r="H42" s="138"/>
      <c r="I42" s="139"/>
      <c r="J42" s="23"/>
      <c r="K42" s="23"/>
      <c r="L42" s="157"/>
      <c r="M42" s="158"/>
      <c r="N42" s="154"/>
      <c r="O42" s="155"/>
      <c r="P42" s="156"/>
    </row>
  </sheetData>
  <sheetProtection/>
  <mergeCells count="133">
    <mergeCell ref="B16:C16"/>
    <mergeCell ref="B17:C17"/>
    <mergeCell ref="B28:C28"/>
    <mergeCell ref="B29:C29"/>
    <mergeCell ref="B25:C25"/>
    <mergeCell ref="B24:C24"/>
    <mergeCell ref="B18:C18"/>
    <mergeCell ref="B22:C22"/>
    <mergeCell ref="B12:C12"/>
    <mergeCell ref="B13:C13"/>
    <mergeCell ref="B14:C14"/>
    <mergeCell ref="B15:C15"/>
    <mergeCell ref="K7:P7"/>
    <mergeCell ref="N24:P24"/>
    <mergeCell ref="N22:P22"/>
    <mergeCell ref="N23:P23"/>
    <mergeCell ref="L21:M21"/>
    <mergeCell ref="M8:O8"/>
    <mergeCell ref="M9:O9"/>
    <mergeCell ref="M10:O10"/>
    <mergeCell ref="L12:M12"/>
    <mergeCell ref="N13:P13"/>
    <mergeCell ref="M5:O5"/>
    <mergeCell ref="N36:P36"/>
    <mergeCell ref="N32:P32"/>
    <mergeCell ref="N33:P33"/>
    <mergeCell ref="N29:P29"/>
    <mergeCell ref="N34:P34"/>
    <mergeCell ref="L22:M22"/>
    <mergeCell ref="L23:M23"/>
    <mergeCell ref="L24:M24"/>
    <mergeCell ref="N18:P18"/>
    <mergeCell ref="N37:P37"/>
    <mergeCell ref="B30:C30"/>
    <mergeCell ref="B31:C31"/>
    <mergeCell ref="B32:C32"/>
    <mergeCell ref="B33:C33"/>
    <mergeCell ref="B34:C34"/>
    <mergeCell ref="B35:C35"/>
    <mergeCell ref="B36:C36"/>
    <mergeCell ref="N30:P30"/>
    <mergeCell ref="N31:P31"/>
    <mergeCell ref="G26:I26"/>
    <mergeCell ref="G27:I27"/>
    <mergeCell ref="B26:C26"/>
    <mergeCell ref="L31:M31"/>
    <mergeCell ref="N35:P35"/>
    <mergeCell ref="G37:I37"/>
    <mergeCell ref="G28:I28"/>
    <mergeCell ref="B27:C27"/>
    <mergeCell ref="G38:I38"/>
    <mergeCell ref="G39:I39"/>
    <mergeCell ref="G29:I29"/>
    <mergeCell ref="G30:I30"/>
    <mergeCell ref="G31:I31"/>
    <mergeCell ref="G32:I32"/>
    <mergeCell ref="G35:I35"/>
    <mergeCell ref="G42:I42"/>
    <mergeCell ref="L41:M41"/>
    <mergeCell ref="L42:M42"/>
    <mergeCell ref="L32:M32"/>
    <mergeCell ref="L33:M33"/>
    <mergeCell ref="L34:M34"/>
    <mergeCell ref="G33:I33"/>
    <mergeCell ref="G34:I34"/>
    <mergeCell ref="G36:I36"/>
    <mergeCell ref="G40:I40"/>
    <mergeCell ref="N42:P42"/>
    <mergeCell ref="N41:P41"/>
    <mergeCell ref="N40:P40"/>
    <mergeCell ref="N39:P39"/>
    <mergeCell ref="N38:P38"/>
    <mergeCell ref="L40:M40"/>
    <mergeCell ref="L25:M25"/>
    <mergeCell ref="L26:M26"/>
    <mergeCell ref="L27:M27"/>
    <mergeCell ref="N27:P27"/>
    <mergeCell ref="N28:P28"/>
    <mergeCell ref="L28:M28"/>
    <mergeCell ref="N25:P25"/>
    <mergeCell ref="N14:P14"/>
    <mergeCell ref="N19:P19"/>
    <mergeCell ref="N15:P15"/>
    <mergeCell ref="N16:P16"/>
    <mergeCell ref="N17:P17"/>
    <mergeCell ref="N21:P21"/>
    <mergeCell ref="N20:P20"/>
    <mergeCell ref="G25:I25"/>
    <mergeCell ref="G20:I20"/>
    <mergeCell ref="G21:I21"/>
    <mergeCell ref="G22:I22"/>
    <mergeCell ref="G23:I23"/>
    <mergeCell ref="G24:I24"/>
    <mergeCell ref="G13:I13"/>
    <mergeCell ref="G14:I14"/>
    <mergeCell ref="G15:I15"/>
    <mergeCell ref="G16:I16"/>
    <mergeCell ref="A1:N2"/>
    <mergeCell ref="N26:P26"/>
    <mergeCell ref="F10:G10"/>
    <mergeCell ref="F9:G9"/>
    <mergeCell ref="G12:I12"/>
    <mergeCell ref="B19:C19"/>
    <mergeCell ref="N12:P12"/>
    <mergeCell ref="L13:M13"/>
    <mergeCell ref="L14:M14"/>
    <mergeCell ref="L15:M15"/>
    <mergeCell ref="B41:C41"/>
    <mergeCell ref="L29:M29"/>
    <mergeCell ref="L30:M30"/>
    <mergeCell ref="L35:M35"/>
    <mergeCell ref="L36:M36"/>
    <mergeCell ref="G41:I41"/>
    <mergeCell ref="B37:C37"/>
    <mergeCell ref="B38:C38"/>
    <mergeCell ref="B39:C39"/>
    <mergeCell ref="B40:C40"/>
    <mergeCell ref="G17:I17"/>
    <mergeCell ref="G18:I18"/>
    <mergeCell ref="G19:I19"/>
    <mergeCell ref="B23:C23"/>
    <mergeCell ref="B20:C20"/>
    <mergeCell ref="B21:C21"/>
    <mergeCell ref="B8:G8"/>
    <mergeCell ref="B42:C42"/>
    <mergeCell ref="L16:M16"/>
    <mergeCell ref="L17:M17"/>
    <mergeCell ref="L18:M18"/>
    <mergeCell ref="L19:M19"/>
    <mergeCell ref="L20:M20"/>
    <mergeCell ref="L37:M37"/>
    <mergeCell ref="L38:M38"/>
    <mergeCell ref="L39:M39"/>
  </mergeCells>
  <hyperlinks>
    <hyperlink ref="B8" r:id="rId1" display="http://www.ipttc.org/calendar/index.htm"/>
    <hyperlink ref="K7:P7" r:id="rId2" display="Critères de participation et Procédure d'inscription aux tournois internationaux"/>
    <hyperlink ref="M5:O5" r:id="rId3" display="Résultats EGER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4"/>
  <headerFooter alignWithMargins="0">
    <oddHeader>&amp;C&amp;"Arial,Gras"&amp;12TOURNOIS INTERNATIONAUX 2012</oddHeader>
    <oddFooter>&amp;LCFTT \ &amp;F :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P1" sqref="P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1" width="14.7109375" style="0" customWidth="1"/>
    <col min="12" max="12" width="5.7109375" style="0" customWidth="1"/>
    <col min="13" max="13" width="9.7109375" style="0" customWidth="1"/>
    <col min="14" max="14" width="14.7109375" style="0" customWidth="1"/>
    <col min="15" max="15" width="17.421875" style="0" customWidth="1"/>
    <col min="16" max="16" width="12.7109375" style="0" customWidth="1"/>
  </cols>
  <sheetData>
    <row r="1" spans="1:16" ht="12.75" customHeight="1">
      <c r="A1" s="143" t="s">
        <v>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0" t="s">
        <v>140</v>
      </c>
      <c r="P1" s="13">
        <v>41362</v>
      </c>
    </row>
    <row r="2" spans="1:16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8"/>
      <c r="P2" s="17"/>
    </row>
    <row r="3" spans="1:16" ht="20.25">
      <c r="A3" s="11"/>
      <c r="B3" s="21" t="s">
        <v>4</v>
      </c>
      <c r="C3" s="19" t="s">
        <v>15</v>
      </c>
      <c r="D3" s="19"/>
      <c r="E3" s="19"/>
      <c r="F3" s="19"/>
      <c r="G3" s="19"/>
      <c r="H3" s="17"/>
      <c r="I3" s="11" t="s">
        <v>5</v>
      </c>
      <c r="J3" s="19">
        <v>40</v>
      </c>
      <c r="K3" s="18"/>
      <c r="L3" s="11" t="s">
        <v>2</v>
      </c>
      <c r="M3" s="19" t="s">
        <v>199</v>
      </c>
      <c r="N3" s="19"/>
      <c r="O3" s="19"/>
      <c r="P3" s="19"/>
    </row>
    <row r="4" spans="1:16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7"/>
    </row>
    <row r="5" spans="1:16" ht="20.25">
      <c r="A5" s="11"/>
      <c r="B5" s="21" t="s">
        <v>3</v>
      </c>
      <c r="C5" s="11"/>
      <c r="D5" s="35" t="s">
        <v>203</v>
      </c>
      <c r="E5" s="35"/>
      <c r="F5" s="19"/>
      <c r="G5" s="11"/>
      <c r="H5" s="11"/>
      <c r="I5" s="11"/>
      <c r="J5" s="11"/>
      <c r="K5" s="46" t="s">
        <v>189</v>
      </c>
      <c r="L5" s="44"/>
      <c r="M5" s="163" t="s">
        <v>198</v>
      </c>
      <c r="N5" s="163"/>
      <c r="O5" s="163"/>
      <c r="P5" s="16"/>
    </row>
    <row r="6" spans="1:16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6"/>
      <c r="N6" s="16"/>
      <c r="O6" s="16"/>
      <c r="P6" s="16"/>
    </row>
    <row r="7" spans="1:16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122" t="s">
        <v>145</v>
      </c>
      <c r="L7" s="122"/>
      <c r="M7" s="122"/>
      <c r="N7" s="122"/>
      <c r="O7" s="122"/>
      <c r="P7" s="122"/>
    </row>
    <row r="8" spans="1:16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3"/>
      <c r="M8" s="162" t="s">
        <v>119</v>
      </c>
      <c r="N8" s="162"/>
      <c r="O8" s="162"/>
      <c r="P8" s="13">
        <v>41289</v>
      </c>
    </row>
    <row r="9" spans="1:16" ht="12.75">
      <c r="A9" s="21"/>
      <c r="B9" s="24" t="s">
        <v>232</v>
      </c>
      <c r="C9" s="24"/>
      <c r="D9" s="24"/>
      <c r="E9" s="24"/>
      <c r="F9" s="147">
        <v>41289</v>
      </c>
      <c r="G9" s="147"/>
      <c r="H9" s="28"/>
      <c r="I9" s="34" t="s">
        <v>121</v>
      </c>
      <c r="J9" s="34"/>
      <c r="K9" s="34"/>
      <c r="L9" s="33"/>
      <c r="M9" s="162" t="s">
        <v>119</v>
      </c>
      <c r="N9" s="162"/>
      <c r="O9" s="162"/>
      <c r="P9" s="13">
        <v>41289</v>
      </c>
    </row>
    <row r="10" spans="1:16" ht="12.75">
      <c r="A10" s="21"/>
      <c r="B10" s="24" t="s">
        <v>233</v>
      </c>
      <c r="C10" s="24"/>
      <c r="D10" s="24"/>
      <c r="E10" s="24"/>
      <c r="F10" s="147">
        <v>41338</v>
      </c>
      <c r="G10" s="147"/>
      <c r="H10" s="28"/>
      <c r="I10" s="34" t="s">
        <v>123</v>
      </c>
      <c r="J10" s="34"/>
      <c r="K10" s="34"/>
      <c r="L10" s="34"/>
      <c r="M10" s="162" t="s">
        <v>122</v>
      </c>
      <c r="N10" s="162"/>
      <c r="O10" s="162"/>
      <c r="P10" s="13">
        <v>41320</v>
      </c>
    </row>
    <row r="11" spans="1:16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</row>
    <row r="12" spans="2:16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116</v>
      </c>
      <c r="K12" s="12" t="s">
        <v>350</v>
      </c>
      <c r="L12" s="132" t="s">
        <v>351</v>
      </c>
      <c r="M12" s="134"/>
      <c r="N12" s="132" t="s">
        <v>124</v>
      </c>
      <c r="O12" s="133"/>
      <c r="P12" s="134"/>
    </row>
    <row r="13" spans="1:16" ht="12.75">
      <c r="A13" s="14">
        <v>1</v>
      </c>
      <c r="B13" s="159" t="s">
        <v>35</v>
      </c>
      <c r="C13" s="161"/>
      <c r="D13" s="8" t="s">
        <v>9</v>
      </c>
      <c r="E13" s="2" t="s">
        <v>234</v>
      </c>
      <c r="F13" s="5">
        <v>2</v>
      </c>
      <c r="G13" s="129"/>
      <c r="H13" s="131"/>
      <c r="I13" s="130"/>
      <c r="J13" s="43"/>
      <c r="K13" s="43"/>
      <c r="L13" s="126"/>
      <c r="M13" s="127"/>
      <c r="N13" s="151"/>
      <c r="O13" s="152"/>
      <c r="P13" s="153"/>
    </row>
    <row r="14" spans="1:16" ht="12.75">
      <c r="A14" s="14">
        <v>2</v>
      </c>
      <c r="B14" s="159" t="s">
        <v>110</v>
      </c>
      <c r="C14" s="161"/>
      <c r="D14" s="6" t="s">
        <v>18</v>
      </c>
      <c r="E14" s="2" t="s">
        <v>234</v>
      </c>
      <c r="F14" s="2">
        <v>2</v>
      </c>
      <c r="G14" s="140"/>
      <c r="H14" s="141"/>
      <c r="I14" s="142"/>
      <c r="J14" s="43"/>
      <c r="K14" s="43"/>
      <c r="L14" s="126"/>
      <c r="M14" s="127"/>
      <c r="N14" s="151" t="s">
        <v>200</v>
      </c>
      <c r="O14" s="152"/>
      <c r="P14" s="153"/>
    </row>
    <row r="15" spans="1:16" ht="12.75">
      <c r="A15" s="14">
        <v>3</v>
      </c>
      <c r="B15" s="159" t="s">
        <v>28</v>
      </c>
      <c r="C15" s="161"/>
      <c r="D15" s="6" t="s">
        <v>29</v>
      </c>
      <c r="E15" s="2" t="s">
        <v>234</v>
      </c>
      <c r="F15" s="2">
        <v>2</v>
      </c>
      <c r="G15" s="140"/>
      <c r="H15" s="141"/>
      <c r="I15" s="142"/>
      <c r="J15" s="43"/>
      <c r="K15" s="43"/>
      <c r="L15" s="126"/>
      <c r="M15" s="127"/>
      <c r="N15" s="151" t="s">
        <v>201</v>
      </c>
      <c r="O15" s="152"/>
      <c r="P15" s="153"/>
    </row>
    <row r="16" spans="1:16" ht="12.75">
      <c r="A16" s="14">
        <v>4</v>
      </c>
      <c r="B16" s="159" t="s">
        <v>20</v>
      </c>
      <c r="C16" s="161"/>
      <c r="D16" s="6" t="s">
        <v>21</v>
      </c>
      <c r="E16" s="2" t="s">
        <v>234</v>
      </c>
      <c r="F16" s="2">
        <v>3</v>
      </c>
      <c r="G16" s="129"/>
      <c r="H16" s="131"/>
      <c r="I16" s="130"/>
      <c r="J16" s="43"/>
      <c r="K16" s="43"/>
      <c r="L16" s="126"/>
      <c r="M16" s="128"/>
      <c r="N16" s="144"/>
      <c r="O16" s="145"/>
      <c r="P16" s="146"/>
    </row>
    <row r="17" spans="1:16" ht="12.75">
      <c r="A17" s="14">
        <v>5</v>
      </c>
      <c r="B17" s="159" t="s">
        <v>36</v>
      </c>
      <c r="C17" s="161"/>
      <c r="D17" s="6" t="s">
        <v>19</v>
      </c>
      <c r="E17" s="2" t="s">
        <v>234</v>
      </c>
      <c r="F17" s="2">
        <v>7</v>
      </c>
      <c r="G17" s="129"/>
      <c r="H17" s="131"/>
      <c r="I17" s="130"/>
      <c r="J17" s="43"/>
      <c r="K17" s="43"/>
      <c r="L17" s="126"/>
      <c r="M17" s="128"/>
      <c r="N17" s="144"/>
      <c r="O17" s="145"/>
      <c r="P17" s="146"/>
    </row>
    <row r="18" spans="1:16" ht="12.75">
      <c r="A18" s="14">
        <v>6</v>
      </c>
      <c r="B18" s="159" t="s">
        <v>48</v>
      </c>
      <c r="C18" s="161"/>
      <c r="D18" s="6" t="s">
        <v>16</v>
      </c>
      <c r="E18" s="2" t="s">
        <v>234</v>
      </c>
      <c r="F18" s="2">
        <v>8</v>
      </c>
      <c r="G18" s="129"/>
      <c r="H18" s="131"/>
      <c r="I18" s="130"/>
      <c r="J18" s="43"/>
      <c r="K18" s="43"/>
      <c r="L18" s="126"/>
      <c r="M18" s="127"/>
      <c r="N18" s="144"/>
      <c r="O18" s="145"/>
      <c r="P18" s="146"/>
    </row>
    <row r="19" spans="1:16" ht="12.75">
      <c r="A19" s="14">
        <v>7</v>
      </c>
      <c r="B19" s="159" t="s">
        <v>39</v>
      </c>
      <c r="C19" s="161"/>
      <c r="D19" s="6" t="s">
        <v>204</v>
      </c>
      <c r="E19" s="2" t="s">
        <v>235</v>
      </c>
      <c r="F19" s="2">
        <v>1</v>
      </c>
      <c r="G19" s="129"/>
      <c r="H19" s="131"/>
      <c r="I19" s="130"/>
      <c r="J19" s="43"/>
      <c r="K19" s="43"/>
      <c r="L19" s="126"/>
      <c r="M19" s="127"/>
      <c r="N19" s="144" t="s">
        <v>202</v>
      </c>
      <c r="O19" s="145"/>
      <c r="P19" s="146"/>
    </row>
    <row r="20" spans="1:16" ht="12.75">
      <c r="A20" s="14">
        <v>8</v>
      </c>
      <c r="B20" s="159" t="s">
        <v>8</v>
      </c>
      <c r="C20" s="161"/>
      <c r="D20" s="6" t="s">
        <v>6</v>
      </c>
      <c r="E20" s="2" t="s">
        <v>235</v>
      </c>
      <c r="F20" s="2">
        <v>2</v>
      </c>
      <c r="G20" s="129"/>
      <c r="H20" s="131"/>
      <c r="I20" s="130"/>
      <c r="J20" s="43"/>
      <c r="K20" s="43"/>
      <c r="L20" s="126"/>
      <c r="M20" s="128"/>
      <c r="N20" s="144"/>
      <c r="O20" s="145"/>
      <c r="P20" s="146"/>
    </row>
    <row r="21" spans="1:16" ht="12.75">
      <c r="A21" s="14">
        <v>9</v>
      </c>
      <c r="B21" s="159" t="s">
        <v>30</v>
      </c>
      <c r="C21" s="161"/>
      <c r="D21" s="6" t="s">
        <v>31</v>
      </c>
      <c r="E21" s="2" t="s">
        <v>235</v>
      </c>
      <c r="F21" s="3">
        <v>2</v>
      </c>
      <c r="G21" s="129"/>
      <c r="H21" s="131"/>
      <c r="I21" s="130"/>
      <c r="J21" s="43"/>
      <c r="K21" s="43"/>
      <c r="L21" s="126"/>
      <c r="M21" s="127"/>
      <c r="N21" s="144"/>
      <c r="O21" s="145"/>
      <c r="P21" s="146"/>
    </row>
    <row r="22" spans="1:16" ht="12.75">
      <c r="A22" s="14">
        <v>10</v>
      </c>
      <c r="B22" s="159" t="s">
        <v>34</v>
      </c>
      <c r="C22" s="161"/>
      <c r="D22" s="6" t="s">
        <v>14</v>
      </c>
      <c r="E22" s="2" t="s">
        <v>235</v>
      </c>
      <c r="F22" s="2">
        <v>3</v>
      </c>
      <c r="G22" s="129"/>
      <c r="H22" s="131"/>
      <c r="I22" s="130"/>
      <c r="J22" s="43"/>
      <c r="K22" s="43"/>
      <c r="L22" s="126"/>
      <c r="M22" s="127"/>
      <c r="N22" s="144"/>
      <c r="O22" s="145"/>
      <c r="P22" s="146"/>
    </row>
    <row r="23" spans="1:16" ht="12.75">
      <c r="A23" s="14">
        <v>11</v>
      </c>
      <c r="B23" s="159" t="s">
        <v>46</v>
      </c>
      <c r="C23" s="161"/>
      <c r="D23" s="6" t="s">
        <v>47</v>
      </c>
      <c r="E23" s="2" t="s">
        <v>235</v>
      </c>
      <c r="F23" s="2">
        <v>4</v>
      </c>
      <c r="G23" s="159"/>
      <c r="H23" s="160"/>
      <c r="I23" s="161"/>
      <c r="J23" s="43"/>
      <c r="K23" s="43"/>
      <c r="L23" s="126"/>
      <c r="M23" s="127"/>
      <c r="N23" s="144"/>
      <c r="O23" s="145"/>
      <c r="P23" s="146"/>
    </row>
    <row r="24" spans="1:16" ht="12.75">
      <c r="A24" s="14">
        <v>12</v>
      </c>
      <c r="B24" s="159" t="s">
        <v>37</v>
      </c>
      <c r="C24" s="161"/>
      <c r="D24" s="6" t="s">
        <v>38</v>
      </c>
      <c r="E24" s="2" t="s">
        <v>235</v>
      </c>
      <c r="F24" s="2">
        <v>6</v>
      </c>
      <c r="G24" s="129"/>
      <c r="H24" s="131"/>
      <c r="I24" s="130"/>
      <c r="J24" s="43"/>
      <c r="K24" s="43"/>
      <c r="L24" s="126"/>
      <c r="M24" s="127"/>
      <c r="N24" s="144"/>
      <c r="O24" s="145"/>
      <c r="P24" s="146"/>
    </row>
    <row r="25" spans="1:16" ht="12.75">
      <c r="A25" s="14">
        <v>13</v>
      </c>
      <c r="B25" s="159" t="s">
        <v>44</v>
      </c>
      <c r="C25" s="161"/>
      <c r="D25" s="6" t="s">
        <v>45</v>
      </c>
      <c r="E25" s="2" t="s">
        <v>235</v>
      </c>
      <c r="F25" s="2">
        <v>6</v>
      </c>
      <c r="G25" s="129"/>
      <c r="H25" s="131"/>
      <c r="I25" s="130"/>
      <c r="J25" s="43"/>
      <c r="K25" s="43"/>
      <c r="L25" s="126"/>
      <c r="M25" s="127"/>
      <c r="N25" s="144"/>
      <c r="O25" s="145"/>
      <c r="P25" s="146"/>
    </row>
    <row r="26" spans="1:16" ht="12.75">
      <c r="A26" s="14">
        <v>14</v>
      </c>
      <c r="B26" s="159" t="s">
        <v>42</v>
      </c>
      <c r="C26" s="161"/>
      <c r="D26" s="6" t="s">
        <v>43</v>
      </c>
      <c r="E26" s="2" t="s">
        <v>235</v>
      </c>
      <c r="F26" s="2">
        <v>7</v>
      </c>
      <c r="G26" s="129"/>
      <c r="H26" s="131"/>
      <c r="I26" s="130"/>
      <c r="J26" s="43"/>
      <c r="K26" s="43"/>
      <c r="L26" s="126"/>
      <c r="M26" s="127"/>
      <c r="N26" s="151"/>
      <c r="O26" s="152"/>
      <c r="P26" s="153"/>
    </row>
    <row r="27" spans="1:16" ht="12.75">
      <c r="A27" s="14">
        <v>15</v>
      </c>
      <c r="B27" s="159" t="s">
        <v>41</v>
      </c>
      <c r="C27" s="161"/>
      <c r="D27" s="6" t="s">
        <v>31</v>
      </c>
      <c r="E27" s="2" t="s">
        <v>235</v>
      </c>
      <c r="F27" s="2">
        <v>7</v>
      </c>
      <c r="G27" s="129"/>
      <c r="H27" s="131"/>
      <c r="I27" s="130"/>
      <c r="J27" s="43"/>
      <c r="K27" s="43"/>
      <c r="L27" s="126"/>
      <c r="M27" s="127"/>
      <c r="N27" s="144"/>
      <c r="O27" s="145"/>
      <c r="P27" s="146"/>
    </row>
    <row r="28" spans="1:16" ht="12.75">
      <c r="A28" s="14">
        <v>16</v>
      </c>
      <c r="B28" s="159" t="s">
        <v>32</v>
      </c>
      <c r="C28" s="161"/>
      <c r="D28" s="7" t="s">
        <v>33</v>
      </c>
      <c r="E28" s="2" t="s">
        <v>235</v>
      </c>
      <c r="F28" s="4">
        <v>9</v>
      </c>
      <c r="G28" s="129"/>
      <c r="H28" s="131"/>
      <c r="I28" s="130"/>
      <c r="J28" s="43"/>
      <c r="K28" s="43"/>
      <c r="L28" s="126"/>
      <c r="M28" s="127"/>
      <c r="N28" s="151"/>
      <c r="O28" s="152"/>
      <c r="P28" s="153"/>
    </row>
    <row r="29" spans="1:16" ht="12.75">
      <c r="A29" s="14">
        <v>17</v>
      </c>
      <c r="B29" s="159" t="s">
        <v>40</v>
      </c>
      <c r="C29" s="161"/>
      <c r="D29" s="6" t="s">
        <v>38</v>
      </c>
      <c r="E29" s="2" t="s">
        <v>235</v>
      </c>
      <c r="F29" s="2">
        <v>9</v>
      </c>
      <c r="G29" s="129"/>
      <c r="H29" s="131"/>
      <c r="I29" s="130"/>
      <c r="J29" s="43"/>
      <c r="K29" s="43"/>
      <c r="L29" s="126"/>
      <c r="M29" s="128"/>
      <c r="N29" s="144"/>
      <c r="O29" s="145"/>
      <c r="P29" s="146"/>
    </row>
    <row r="30" spans="1:16" ht="12.75">
      <c r="A30" s="14">
        <v>18</v>
      </c>
      <c r="B30" s="129"/>
      <c r="C30" s="130"/>
      <c r="D30" s="6"/>
      <c r="E30" s="6"/>
      <c r="F30" s="2"/>
      <c r="G30" s="129"/>
      <c r="H30" s="131"/>
      <c r="I30" s="130"/>
      <c r="J30" s="43"/>
      <c r="K30" s="43"/>
      <c r="L30" s="126"/>
      <c r="M30" s="127"/>
      <c r="N30" s="144"/>
      <c r="O30" s="145"/>
      <c r="P30" s="146"/>
    </row>
    <row r="31" spans="1:16" ht="12.75">
      <c r="A31" s="14">
        <v>19</v>
      </c>
      <c r="B31" s="129"/>
      <c r="C31" s="130"/>
      <c r="D31" s="6"/>
      <c r="E31" s="6"/>
      <c r="F31" s="2"/>
      <c r="G31" s="129"/>
      <c r="H31" s="131"/>
      <c r="I31" s="130"/>
      <c r="J31" s="43"/>
      <c r="K31" s="43"/>
      <c r="L31" s="126"/>
      <c r="M31" s="127"/>
      <c r="N31" s="144"/>
      <c r="O31" s="145"/>
      <c r="P31" s="146"/>
    </row>
    <row r="32" spans="1:16" ht="12.75">
      <c r="A32" s="14">
        <v>20</v>
      </c>
      <c r="B32" s="129"/>
      <c r="C32" s="130"/>
      <c r="D32" s="6"/>
      <c r="E32" s="6"/>
      <c r="F32" s="2"/>
      <c r="G32" s="129"/>
      <c r="H32" s="131"/>
      <c r="I32" s="130"/>
      <c r="J32" s="43"/>
      <c r="K32" s="43"/>
      <c r="L32" s="126"/>
      <c r="M32" s="128"/>
      <c r="N32" s="144"/>
      <c r="O32" s="145"/>
      <c r="P32" s="146"/>
    </row>
    <row r="33" spans="1:16" ht="12.75">
      <c r="A33" s="14">
        <v>21</v>
      </c>
      <c r="B33" s="129"/>
      <c r="C33" s="130"/>
      <c r="D33" s="6"/>
      <c r="E33" s="6"/>
      <c r="F33" s="2"/>
      <c r="G33" s="129"/>
      <c r="H33" s="131"/>
      <c r="I33" s="130"/>
      <c r="J33" s="43"/>
      <c r="K33" s="43"/>
      <c r="L33" s="126"/>
      <c r="M33" s="127"/>
      <c r="N33" s="144"/>
      <c r="O33" s="145"/>
      <c r="P33" s="146"/>
    </row>
    <row r="34" spans="1:16" ht="12.75">
      <c r="A34" s="14">
        <v>22</v>
      </c>
      <c r="B34" s="129"/>
      <c r="C34" s="130"/>
      <c r="D34" s="6"/>
      <c r="E34" s="6"/>
      <c r="F34" s="2"/>
      <c r="G34" s="129"/>
      <c r="H34" s="131"/>
      <c r="I34" s="130"/>
      <c r="J34" s="43"/>
      <c r="K34" s="43"/>
      <c r="L34" s="126"/>
      <c r="M34" s="128"/>
      <c r="N34" s="151"/>
      <c r="O34" s="152"/>
      <c r="P34" s="153"/>
    </row>
    <row r="35" spans="1:16" ht="12.75">
      <c r="A35" s="14">
        <v>23</v>
      </c>
      <c r="B35" s="129"/>
      <c r="C35" s="130"/>
      <c r="D35" s="6"/>
      <c r="E35" s="6"/>
      <c r="F35" s="2"/>
      <c r="G35" s="129"/>
      <c r="H35" s="131"/>
      <c r="I35" s="130"/>
      <c r="J35" s="43"/>
      <c r="K35" s="43"/>
      <c r="L35" s="126"/>
      <c r="M35" s="127"/>
      <c r="N35" s="144"/>
      <c r="O35" s="145"/>
      <c r="P35" s="146"/>
    </row>
    <row r="36" spans="1:16" ht="12.75">
      <c r="A36" s="14">
        <v>24</v>
      </c>
      <c r="B36" s="129"/>
      <c r="C36" s="130"/>
      <c r="D36" s="6"/>
      <c r="E36" s="6"/>
      <c r="F36" s="2"/>
      <c r="G36" s="129"/>
      <c r="H36" s="131"/>
      <c r="I36" s="130"/>
      <c r="J36" s="43"/>
      <c r="K36" s="43"/>
      <c r="L36" s="126"/>
      <c r="M36" s="128"/>
      <c r="N36" s="144"/>
      <c r="O36" s="145"/>
      <c r="P36" s="146"/>
    </row>
    <row r="37" spans="1:16" ht="12.75">
      <c r="A37" s="14">
        <v>25</v>
      </c>
      <c r="B37" s="129"/>
      <c r="C37" s="130"/>
      <c r="D37" s="6"/>
      <c r="E37" s="6"/>
      <c r="F37" s="2"/>
      <c r="G37" s="129"/>
      <c r="H37" s="131"/>
      <c r="I37" s="130"/>
      <c r="J37" s="43"/>
      <c r="K37" s="43"/>
      <c r="L37" s="126"/>
      <c r="M37" s="128"/>
      <c r="N37" s="144"/>
      <c r="O37" s="145"/>
      <c r="P37" s="146"/>
    </row>
    <row r="38" spans="1:16" ht="12.75">
      <c r="A38" s="14">
        <v>26</v>
      </c>
      <c r="B38" s="129"/>
      <c r="C38" s="130"/>
      <c r="D38" s="6"/>
      <c r="E38" s="6"/>
      <c r="F38" s="2"/>
      <c r="G38" s="129"/>
      <c r="H38" s="131"/>
      <c r="I38" s="130"/>
      <c r="J38" s="43"/>
      <c r="K38" s="43"/>
      <c r="L38" s="126"/>
      <c r="M38" s="127"/>
      <c r="N38" s="151"/>
      <c r="O38" s="152"/>
      <c r="P38" s="153"/>
    </row>
    <row r="39" spans="1:16" ht="12.75">
      <c r="A39" s="14">
        <v>27</v>
      </c>
      <c r="B39" s="129"/>
      <c r="C39" s="130"/>
      <c r="D39" s="6"/>
      <c r="E39" s="6"/>
      <c r="F39" s="9"/>
      <c r="G39" s="129"/>
      <c r="H39" s="131"/>
      <c r="I39" s="130"/>
      <c r="J39" s="43"/>
      <c r="K39" s="43"/>
      <c r="L39" s="126"/>
      <c r="M39" s="127"/>
      <c r="N39" s="151"/>
      <c r="O39" s="152"/>
      <c r="P39" s="153"/>
    </row>
    <row r="40" spans="1:16" ht="12.75">
      <c r="A40" s="14">
        <v>28</v>
      </c>
      <c r="B40" s="129"/>
      <c r="C40" s="130"/>
      <c r="D40" s="6"/>
      <c r="E40" s="6"/>
      <c r="F40" s="9"/>
      <c r="G40" s="129"/>
      <c r="H40" s="131"/>
      <c r="I40" s="130"/>
      <c r="J40" s="43"/>
      <c r="K40" s="43"/>
      <c r="L40" s="126"/>
      <c r="M40" s="127"/>
      <c r="N40" s="154"/>
      <c r="O40" s="155"/>
      <c r="P40" s="156"/>
    </row>
    <row r="41" spans="1:16" ht="12.75">
      <c r="A41" s="14">
        <v>29</v>
      </c>
      <c r="B41" s="135"/>
      <c r="C41" s="136"/>
      <c r="D41" s="7"/>
      <c r="E41" s="7"/>
      <c r="F41" s="32"/>
      <c r="G41" s="137"/>
      <c r="H41" s="138"/>
      <c r="I41" s="139"/>
      <c r="J41" s="23"/>
      <c r="K41" s="23"/>
      <c r="L41" s="157"/>
      <c r="M41" s="158"/>
      <c r="N41" s="151"/>
      <c r="O41" s="152"/>
      <c r="P41" s="153"/>
    </row>
    <row r="42" spans="1:16" ht="12.75">
      <c r="A42" s="14">
        <v>30</v>
      </c>
      <c r="B42" s="124"/>
      <c r="C42" s="125"/>
      <c r="D42" s="7"/>
      <c r="E42" s="7"/>
      <c r="F42" s="32"/>
      <c r="G42" s="137"/>
      <c r="H42" s="138"/>
      <c r="I42" s="139"/>
      <c r="J42" s="23"/>
      <c r="K42" s="23"/>
      <c r="L42" s="157"/>
      <c r="M42" s="158"/>
      <c r="N42" s="154"/>
      <c r="O42" s="155"/>
      <c r="P42" s="156"/>
    </row>
  </sheetData>
  <sheetProtection/>
  <mergeCells count="133">
    <mergeCell ref="N25:P25"/>
    <mergeCell ref="B26:C26"/>
    <mergeCell ref="G26:I26"/>
    <mergeCell ref="L26:M26"/>
    <mergeCell ref="N26:P26"/>
    <mergeCell ref="B25:C25"/>
    <mergeCell ref="G25:I25"/>
    <mergeCell ref="L25:M25"/>
    <mergeCell ref="G28:I28"/>
    <mergeCell ref="L28:M28"/>
    <mergeCell ref="N28:P28"/>
    <mergeCell ref="N27:P27"/>
    <mergeCell ref="G27:I27"/>
    <mergeCell ref="L27:M27"/>
    <mergeCell ref="B23:C23"/>
    <mergeCell ref="G23:I23"/>
    <mergeCell ref="L23:M23"/>
    <mergeCell ref="L24:M24"/>
    <mergeCell ref="G24:I24"/>
    <mergeCell ref="N22:P22"/>
    <mergeCell ref="N23:P23"/>
    <mergeCell ref="G20:I20"/>
    <mergeCell ref="L20:M20"/>
    <mergeCell ref="N20:P20"/>
    <mergeCell ref="L21:M21"/>
    <mergeCell ref="N21:P21"/>
    <mergeCell ref="N18:P18"/>
    <mergeCell ref="G19:I19"/>
    <mergeCell ref="L19:M19"/>
    <mergeCell ref="N19:P19"/>
    <mergeCell ref="L33:M33"/>
    <mergeCell ref="L34:M34"/>
    <mergeCell ref="L31:M31"/>
    <mergeCell ref="B13:C13"/>
    <mergeCell ref="G13:I13"/>
    <mergeCell ref="L13:M13"/>
    <mergeCell ref="L18:M18"/>
    <mergeCell ref="B22:C22"/>
    <mergeCell ref="G22:I22"/>
    <mergeCell ref="L22:M22"/>
    <mergeCell ref="G16:I16"/>
    <mergeCell ref="B18:C18"/>
    <mergeCell ref="G18:I18"/>
    <mergeCell ref="B17:C17"/>
    <mergeCell ref="G17:I17"/>
    <mergeCell ref="A1:N2"/>
    <mergeCell ref="F10:G10"/>
    <mergeCell ref="F9:G9"/>
    <mergeCell ref="G12:I12"/>
    <mergeCell ref="N12:P12"/>
    <mergeCell ref="M5:O5"/>
    <mergeCell ref="K7:P7"/>
    <mergeCell ref="B8:G8"/>
    <mergeCell ref="B12:C12"/>
    <mergeCell ref="G29:I29"/>
    <mergeCell ref="N14:P14"/>
    <mergeCell ref="N15:P15"/>
    <mergeCell ref="G15:I15"/>
    <mergeCell ref="G21:I21"/>
    <mergeCell ref="G14:I14"/>
    <mergeCell ref="L16:M16"/>
    <mergeCell ref="N16:P16"/>
    <mergeCell ref="L17:M17"/>
    <mergeCell ref="L14:M14"/>
    <mergeCell ref="N29:P29"/>
    <mergeCell ref="M8:O8"/>
    <mergeCell ref="M9:O9"/>
    <mergeCell ref="M10:O10"/>
    <mergeCell ref="L12:M12"/>
    <mergeCell ref="N24:P24"/>
    <mergeCell ref="L29:M29"/>
    <mergeCell ref="L15:M15"/>
    <mergeCell ref="N17:P17"/>
    <mergeCell ref="N13:P13"/>
    <mergeCell ref="L38:M38"/>
    <mergeCell ref="L39:M39"/>
    <mergeCell ref="N35:P35"/>
    <mergeCell ref="N37:P37"/>
    <mergeCell ref="N36:P36"/>
    <mergeCell ref="L36:M36"/>
    <mergeCell ref="B40:C40"/>
    <mergeCell ref="B41:C41"/>
    <mergeCell ref="G42:I42"/>
    <mergeCell ref="G41:I41"/>
    <mergeCell ref="G40:I40"/>
    <mergeCell ref="B42:C42"/>
    <mergeCell ref="G38:I38"/>
    <mergeCell ref="N42:P42"/>
    <mergeCell ref="N39:P39"/>
    <mergeCell ref="N41:P41"/>
    <mergeCell ref="N40:P40"/>
    <mergeCell ref="L41:M41"/>
    <mergeCell ref="L42:M42"/>
    <mergeCell ref="N38:P38"/>
    <mergeCell ref="L40:M40"/>
    <mergeCell ref="G39:I39"/>
    <mergeCell ref="B39:C39"/>
    <mergeCell ref="N32:P32"/>
    <mergeCell ref="N33:P33"/>
    <mergeCell ref="N34:P34"/>
    <mergeCell ref="B32:C32"/>
    <mergeCell ref="B33:C33"/>
    <mergeCell ref="G32:I32"/>
    <mergeCell ref="G33:I33"/>
    <mergeCell ref="B38:C38"/>
    <mergeCell ref="G34:I34"/>
    <mergeCell ref="B34:C34"/>
    <mergeCell ref="L32:M32"/>
    <mergeCell ref="B37:C37"/>
    <mergeCell ref="L37:M37"/>
    <mergeCell ref="B35:C35"/>
    <mergeCell ref="G36:I36"/>
    <mergeCell ref="G37:I37"/>
    <mergeCell ref="G35:I35"/>
    <mergeCell ref="L35:M35"/>
    <mergeCell ref="B36:C36"/>
    <mergeCell ref="N30:P30"/>
    <mergeCell ref="B30:C30"/>
    <mergeCell ref="G30:I30"/>
    <mergeCell ref="G31:I31"/>
    <mergeCell ref="L30:M30"/>
    <mergeCell ref="B31:C31"/>
    <mergeCell ref="N31:P31"/>
    <mergeCell ref="B14:C14"/>
    <mergeCell ref="B15:C15"/>
    <mergeCell ref="B21:C21"/>
    <mergeCell ref="B29:C29"/>
    <mergeCell ref="B24:C24"/>
    <mergeCell ref="B19:C19"/>
    <mergeCell ref="B16:C16"/>
    <mergeCell ref="B20:C20"/>
    <mergeCell ref="B28:C28"/>
    <mergeCell ref="B27:C27"/>
  </mergeCells>
  <hyperlinks>
    <hyperlink ref="B8" r:id="rId1" display="http://www.ipttc.org/calendar/index.htm"/>
    <hyperlink ref="K7:P7" r:id="rId2" display="Critères de participation et Procédure d'inscription aux tournois internationaux"/>
    <hyperlink ref="M5:O5" r:id="rId3" display="Résultats LIGNANO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4"/>
  <headerFooter alignWithMargins="0">
    <oddHeader>&amp;C&amp;"Arial,Gras"&amp;12TOURNOIS INTERNATIONAUX 2012</oddHeader>
    <oddFooter>&amp;LCFTT \ &amp;F :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41367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22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550</v>
      </c>
      <c r="E5" s="35"/>
      <c r="F5" s="19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206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41289</v>
      </c>
    </row>
    <row r="9" spans="1:17" ht="12.75">
      <c r="A9" s="21"/>
      <c r="B9" s="24" t="s">
        <v>232</v>
      </c>
      <c r="C9" s="24"/>
      <c r="D9" s="24"/>
      <c r="E9" s="24"/>
      <c r="F9" s="147">
        <v>41305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41289</v>
      </c>
    </row>
    <row r="10" spans="1:17" ht="12.75">
      <c r="A10" s="21"/>
      <c r="B10" s="24" t="s">
        <v>233</v>
      </c>
      <c r="C10" s="24"/>
      <c r="D10" s="24"/>
      <c r="E10" s="24"/>
      <c r="F10" s="147">
        <v>41338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41325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351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59" t="s">
        <v>174</v>
      </c>
      <c r="C13" s="161"/>
      <c r="D13" s="8" t="s">
        <v>175</v>
      </c>
      <c r="E13" s="2" t="s">
        <v>235</v>
      </c>
      <c r="F13" s="5">
        <v>5</v>
      </c>
      <c r="G13" s="129" t="s">
        <v>279</v>
      </c>
      <c r="H13" s="131"/>
      <c r="I13" s="130"/>
      <c r="J13" s="23"/>
      <c r="K13" s="23"/>
      <c r="L13" s="43"/>
      <c r="M13" s="126"/>
      <c r="N13" s="127"/>
      <c r="O13" s="151"/>
      <c r="P13" s="152"/>
      <c r="Q13" s="153"/>
    </row>
    <row r="14" spans="1:17" ht="12.75">
      <c r="A14" s="14">
        <v>2</v>
      </c>
      <c r="B14" s="164" t="s">
        <v>197</v>
      </c>
      <c r="C14" s="165"/>
      <c r="D14" s="99" t="s">
        <v>52</v>
      </c>
      <c r="E14" s="2" t="s">
        <v>235</v>
      </c>
      <c r="F14" s="2">
        <v>6</v>
      </c>
      <c r="G14" s="140" t="s">
        <v>132</v>
      </c>
      <c r="H14" s="141"/>
      <c r="I14" s="142"/>
      <c r="J14" s="23"/>
      <c r="K14" s="23"/>
      <c r="L14" s="43"/>
      <c r="M14" s="126"/>
      <c r="N14" s="127"/>
      <c r="O14" s="169" t="s">
        <v>303</v>
      </c>
      <c r="P14" s="170"/>
      <c r="Q14" s="171"/>
    </row>
    <row r="15" spans="1:17" ht="12.75">
      <c r="A15" s="14">
        <v>3</v>
      </c>
      <c r="B15" s="159" t="s">
        <v>41</v>
      </c>
      <c r="C15" s="161"/>
      <c r="D15" s="6" t="s">
        <v>31</v>
      </c>
      <c r="E15" s="2" t="s">
        <v>235</v>
      </c>
      <c r="F15" s="2">
        <v>7</v>
      </c>
      <c r="G15" s="167" t="s">
        <v>92</v>
      </c>
      <c r="H15" s="141"/>
      <c r="I15" s="142"/>
      <c r="J15" s="23"/>
      <c r="K15" s="23"/>
      <c r="L15" s="43"/>
      <c r="M15" s="126"/>
      <c r="N15" s="127"/>
      <c r="O15" s="151" t="s">
        <v>283</v>
      </c>
      <c r="P15" s="152"/>
      <c r="Q15" s="153"/>
    </row>
    <row r="16" spans="1:17" ht="12.75">
      <c r="A16" s="14">
        <v>4</v>
      </c>
      <c r="B16" s="159" t="s">
        <v>50</v>
      </c>
      <c r="C16" s="161"/>
      <c r="D16" s="6" t="s">
        <v>205</v>
      </c>
      <c r="E16" s="2" t="s">
        <v>235</v>
      </c>
      <c r="F16" s="2">
        <v>9</v>
      </c>
      <c r="G16" s="168" t="s">
        <v>92</v>
      </c>
      <c r="H16" s="131"/>
      <c r="I16" s="130"/>
      <c r="J16" s="23"/>
      <c r="K16" s="23"/>
      <c r="L16" s="43"/>
      <c r="M16" s="126"/>
      <c r="N16" s="128"/>
      <c r="O16" s="144" t="s">
        <v>283</v>
      </c>
      <c r="P16" s="145"/>
      <c r="Q16" s="146"/>
    </row>
    <row r="17" spans="1:17" ht="12.75">
      <c r="A17" s="14">
        <v>5</v>
      </c>
      <c r="B17" s="159"/>
      <c r="C17" s="161"/>
      <c r="D17" s="6"/>
      <c r="E17" s="6"/>
      <c r="F17" s="2"/>
      <c r="G17" s="129"/>
      <c r="H17" s="131"/>
      <c r="I17" s="130"/>
      <c r="J17" s="23"/>
      <c r="K17" s="23"/>
      <c r="L17" s="43"/>
      <c r="M17" s="126"/>
      <c r="N17" s="128"/>
      <c r="O17" s="144"/>
      <c r="P17" s="145"/>
      <c r="Q17" s="146"/>
    </row>
    <row r="18" spans="1:17" ht="12.75">
      <c r="A18" s="14">
        <v>6</v>
      </c>
      <c r="B18" s="159"/>
      <c r="C18" s="161"/>
      <c r="D18" s="6"/>
      <c r="E18" s="6"/>
      <c r="F18" s="2"/>
      <c r="G18" s="129"/>
      <c r="H18" s="131"/>
      <c r="I18" s="130"/>
      <c r="J18" s="23"/>
      <c r="K18" s="23"/>
      <c r="L18" s="43"/>
      <c r="M18" s="126"/>
      <c r="N18" s="127"/>
      <c r="O18" s="144"/>
      <c r="P18" s="145"/>
      <c r="Q18" s="146"/>
    </row>
    <row r="19" spans="1:17" ht="12.75">
      <c r="A19" s="14">
        <v>7</v>
      </c>
      <c r="B19" s="159"/>
      <c r="C19" s="161"/>
      <c r="D19" s="6"/>
      <c r="E19" s="6"/>
      <c r="F19" s="2"/>
      <c r="G19" s="129"/>
      <c r="H19" s="131"/>
      <c r="I19" s="130"/>
      <c r="J19" s="23"/>
      <c r="K19" s="23"/>
      <c r="L19" s="43"/>
      <c r="M19" s="126"/>
      <c r="N19" s="127"/>
      <c r="O19" s="144"/>
      <c r="P19" s="145"/>
      <c r="Q19" s="146"/>
    </row>
    <row r="20" spans="1:17" ht="12.75">
      <c r="A20" s="14">
        <v>8</v>
      </c>
      <c r="B20" s="159"/>
      <c r="C20" s="161"/>
      <c r="D20" s="6"/>
      <c r="E20" s="6"/>
      <c r="F20" s="2"/>
      <c r="G20" s="129"/>
      <c r="H20" s="131"/>
      <c r="I20" s="130"/>
      <c r="J20" s="23"/>
      <c r="K20" s="23"/>
      <c r="L20" s="43"/>
      <c r="M20" s="126"/>
      <c r="N20" s="128"/>
      <c r="O20" s="144"/>
      <c r="P20" s="145"/>
      <c r="Q20" s="146"/>
    </row>
    <row r="21" spans="1:17" ht="12.75">
      <c r="A21" s="14">
        <v>9</v>
      </c>
      <c r="B21" s="159"/>
      <c r="C21" s="161"/>
      <c r="D21" s="6"/>
      <c r="E21" s="6"/>
      <c r="F21" s="3"/>
      <c r="G21" s="129"/>
      <c r="H21" s="131"/>
      <c r="I21" s="130"/>
      <c r="J21" s="23"/>
      <c r="K21" s="23"/>
      <c r="L21" s="43"/>
      <c r="M21" s="126"/>
      <c r="N21" s="127"/>
      <c r="O21" s="144"/>
      <c r="P21" s="145"/>
      <c r="Q21" s="146"/>
    </row>
    <row r="22" spans="1:17" ht="12.75">
      <c r="A22" s="14">
        <v>10</v>
      </c>
      <c r="B22" s="159"/>
      <c r="C22" s="161"/>
      <c r="D22" s="6"/>
      <c r="E22" s="6"/>
      <c r="F22" s="2"/>
      <c r="G22" s="129"/>
      <c r="H22" s="131"/>
      <c r="I22" s="130"/>
      <c r="J22" s="23"/>
      <c r="K22" s="23"/>
      <c r="L22" s="43"/>
      <c r="M22" s="126"/>
      <c r="N22" s="127"/>
      <c r="O22" s="144"/>
      <c r="P22" s="145"/>
      <c r="Q22" s="146"/>
    </row>
    <row r="23" spans="1:17" ht="12.75">
      <c r="A23" s="14">
        <v>11</v>
      </c>
      <c r="B23" s="159"/>
      <c r="C23" s="161"/>
      <c r="D23" s="6"/>
      <c r="E23" s="6"/>
      <c r="F23" s="2"/>
      <c r="G23" s="159"/>
      <c r="H23" s="160"/>
      <c r="I23" s="161"/>
      <c r="J23" s="23"/>
      <c r="K23" s="23"/>
      <c r="L23" s="43"/>
      <c r="M23" s="126"/>
      <c r="N23" s="127"/>
      <c r="O23" s="144"/>
      <c r="P23" s="145"/>
      <c r="Q23" s="146"/>
    </row>
    <row r="24" spans="1:17" ht="12.75">
      <c r="A24" s="14">
        <v>12</v>
      </c>
      <c r="B24" s="159"/>
      <c r="C24" s="161"/>
      <c r="D24" s="6"/>
      <c r="E24" s="6"/>
      <c r="F24" s="2"/>
      <c r="G24" s="129"/>
      <c r="H24" s="131"/>
      <c r="I24" s="130"/>
      <c r="J24" s="23"/>
      <c r="K24" s="23"/>
      <c r="L24" s="43"/>
      <c r="M24" s="126"/>
      <c r="N24" s="127"/>
      <c r="O24" s="144"/>
      <c r="P24" s="145"/>
      <c r="Q24" s="146"/>
    </row>
    <row r="25" spans="1:17" ht="12.75">
      <c r="A25" s="14">
        <v>13</v>
      </c>
      <c r="B25" s="159"/>
      <c r="C25" s="161"/>
      <c r="D25" s="6"/>
      <c r="E25" s="6"/>
      <c r="F25" s="2"/>
      <c r="G25" s="129"/>
      <c r="H25" s="131"/>
      <c r="I25" s="130"/>
      <c r="J25" s="23"/>
      <c r="K25" s="23"/>
      <c r="L25" s="43"/>
      <c r="M25" s="126"/>
      <c r="N25" s="127"/>
      <c r="O25" s="144"/>
      <c r="P25" s="145"/>
      <c r="Q25" s="146"/>
    </row>
    <row r="26" spans="1:17" ht="12.75">
      <c r="A26" s="14">
        <v>14</v>
      </c>
      <c r="B26" s="159"/>
      <c r="C26" s="161"/>
      <c r="D26" s="6"/>
      <c r="E26" s="6"/>
      <c r="F26" s="2"/>
      <c r="G26" s="129"/>
      <c r="H26" s="131"/>
      <c r="I26" s="130"/>
      <c r="J26" s="23"/>
      <c r="K26" s="23"/>
      <c r="L26" s="43"/>
      <c r="M26" s="126"/>
      <c r="N26" s="127"/>
      <c r="O26" s="151"/>
      <c r="P26" s="152"/>
      <c r="Q26" s="153"/>
    </row>
    <row r="27" spans="1:17" ht="12.75">
      <c r="A27" s="14">
        <v>15</v>
      </c>
      <c r="B27" s="159"/>
      <c r="C27" s="161"/>
      <c r="D27" s="6"/>
      <c r="E27" s="6"/>
      <c r="F27" s="2"/>
      <c r="G27" s="129"/>
      <c r="H27" s="131"/>
      <c r="I27" s="130"/>
      <c r="J27" s="23"/>
      <c r="K27" s="23"/>
      <c r="L27" s="43"/>
      <c r="M27" s="126"/>
      <c r="N27" s="127"/>
      <c r="O27" s="144"/>
      <c r="P27" s="145"/>
      <c r="Q27" s="146"/>
    </row>
    <row r="28" spans="1:17" ht="12.75">
      <c r="A28" s="14">
        <v>16</v>
      </c>
      <c r="B28" s="159"/>
      <c r="C28" s="161"/>
      <c r="D28" s="7"/>
      <c r="E28" s="7"/>
      <c r="F28" s="4"/>
      <c r="G28" s="129"/>
      <c r="H28" s="131"/>
      <c r="I28" s="130"/>
      <c r="J28" s="23"/>
      <c r="K28" s="23"/>
      <c r="L28" s="43"/>
      <c r="M28" s="126"/>
      <c r="N28" s="127"/>
      <c r="O28" s="151"/>
      <c r="P28" s="152"/>
      <c r="Q28" s="153"/>
    </row>
    <row r="29" spans="1:17" ht="12.75">
      <c r="A29" s="14">
        <v>17</v>
      </c>
      <c r="B29" s="159"/>
      <c r="C29" s="161"/>
      <c r="D29" s="6"/>
      <c r="E29" s="6"/>
      <c r="F29" s="2"/>
      <c r="G29" s="129"/>
      <c r="H29" s="131"/>
      <c r="I29" s="130"/>
      <c r="J29" s="23"/>
      <c r="K29" s="23"/>
      <c r="L29" s="43"/>
      <c r="M29" s="126"/>
      <c r="N29" s="128"/>
      <c r="O29" s="144"/>
      <c r="P29" s="145"/>
      <c r="Q29" s="146"/>
    </row>
    <row r="30" spans="1:17" ht="12.75">
      <c r="A30" s="14">
        <v>18</v>
      </c>
      <c r="B30" s="129"/>
      <c r="C30" s="130"/>
      <c r="D30" s="6"/>
      <c r="E30" s="6"/>
      <c r="F30" s="2"/>
      <c r="G30" s="129"/>
      <c r="H30" s="131"/>
      <c r="I30" s="130"/>
      <c r="J30" s="23"/>
      <c r="K30" s="23"/>
      <c r="L30" s="43"/>
      <c r="M30" s="126"/>
      <c r="N30" s="127"/>
      <c r="O30" s="144"/>
      <c r="P30" s="145"/>
      <c r="Q30" s="146"/>
    </row>
    <row r="31" spans="1:17" ht="12.75">
      <c r="A31" s="14">
        <v>19</v>
      </c>
      <c r="B31" s="129"/>
      <c r="C31" s="130"/>
      <c r="D31" s="6"/>
      <c r="E31" s="6"/>
      <c r="F31" s="2"/>
      <c r="G31" s="129"/>
      <c r="H31" s="131"/>
      <c r="I31" s="130"/>
      <c r="J31" s="23"/>
      <c r="K31" s="23"/>
      <c r="L31" s="43"/>
      <c r="M31" s="126"/>
      <c r="N31" s="127"/>
      <c r="O31" s="144"/>
      <c r="P31" s="145"/>
      <c r="Q31" s="146"/>
    </row>
    <row r="32" spans="1:17" ht="12.75">
      <c r="A32" s="14">
        <v>20</v>
      </c>
      <c r="B32" s="129"/>
      <c r="C32" s="130"/>
      <c r="D32" s="6"/>
      <c r="E32" s="6"/>
      <c r="F32" s="2"/>
      <c r="G32" s="129"/>
      <c r="H32" s="131"/>
      <c r="I32" s="130"/>
      <c r="J32" s="23"/>
      <c r="K32" s="23"/>
      <c r="L32" s="43"/>
      <c r="M32" s="126"/>
      <c r="N32" s="128"/>
      <c r="O32" s="144"/>
      <c r="P32" s="145"/>
      <c r="Q32" s="146"/>
    </row>
    <row r="33" spans="1:17" ht="12.75">
      <c r="A33" s="14">
        <v>21</v>
      </c>
      <c r="B33" s="129"/>
      <c r="C33" s="130"/>
      <c r="D33" s="6"/>
      <c r="E33" s="6"/>
      <c r="F33" s="2"/>
      <c r="G33" s="129"/>
      <c r="H33" s="131"/>
      <c r="I33" s="130"/>
      <c r="J33" s="23"/>
      <c r="K33" s="23"/>
      <c r="L33" s="43"/>
      <c r="M33" s="126"/>
      <c r="N33" s="127"/>
      <c r="O33" s="144"/>
      <c r="P33" s="145"/>
      <c r="Q33" s="146"/>
    </row>
    <row r="34" spans="1:17" ht="12.75">
      <c r="A34" s="14">
        <v>22</v>
      </c>
      <c r="B34" s="129"/>
      <c r="C34" s="130"/>
      <c r="D34" s="6"/>
      <c r="E34" s="6"/>
      <c r="F34" s="2"/>
      <c r="G34" s="129"/>
      <c r="H34" s="131"/>
      <c r="I34" s="130"/>
      <c r="J34" s="23"/>
      <c r="K34" s="23"/>
      <c r="L34" s="43"/>
      <c r="M34" s="126"/>
      <c r="N34" s="128"/>
      <c r="O34" s="151"/>
      <c r="P34" s="152"/>
      <c r="Q34" s="153"/>
    </row>
    <row r="35" spans="1:17" ht="12.75">
      <c r="A35" s="14">
        <v>23</v>
      </c>
      <c r="B35" s="129"/>
      <c r="C35" s="130"/>
      <c r="D35" s="6"/>
      <c r="E35" s="6"/>
      <c r="F35" s="2"/>
      <c r="G35" s="129"/>
      <c r="H35" s="131"/>
      <c r="I35" s="130"/>
      <c r="J35" s="23"/>
      <c r="K35" s="23"/>
      <c r="L35" s="43"/>
      <c r="M35" s="126"/>
      <c r="N35" s="127"/>
      <c r="O35" s="144"/>
      <c r="P35" s="145"/>
      <c r="Q35" s="146"/>
    </row>
    <row r="36" spans="1:17" ht="12.75">
      <c r="A36" s="14">
        <v>24</v>
      </c>
      <c r="B36" s="129"/>
      <c r="C36" s="130"/>
      <c r="D36" s="6"/>
      <c r="E36" s="6"/>
      <c r="F36" s="2"/>
      <c r="G36" s="129"/>
      <c r="H36" s="131"/>
      <c r="I36" s="130"/>
      <c r="J36" s="23"/>
      <c r="K36" s="23"/>
      <c r="L36" s="43"/>
      <c r="M36" s="126"/>
      <c r="N36" s="128"/>
      <c r="O36" s="144"/>
      <c r="P36" s="145"/>
      <c r="Q36" s="146"/>
    </row>
    <row r="37" spans="1:17" ht="12.75">
      <c r="A37" s="14">
        <v>25</v>
      </c>
      <c r="B37" s="129"/>
      <c r="C37" s="130"/>
      <c r="D37" s="6"/>
      <c r="E37" s="6"/>
      <c r="F37" s="2"/>
      <c r="G37" s="129"/>
      <c r="H37" s="131"/>
      <c r="I37" s="130"/>
      <c r="J37" s="23"/>
      <c r="K37" s="23"/>
      <c r="L37" s="43"/>
      <c r="M37" s="126"/>
      <c r="N37" s="128"/>
      <c r="O37" s="144"/>
      <c r="P37" s="145"/>
      <c r="Q37" s="146"/>
    </row>
    <row r="38" spans="1:17" ht="12.75">
      <c r="A38" s="14">
        <v>26</v>
      </c>
      <c r="B38" s="129"/>
      <c r="C38" s="130"/>
      <c r="D38" s="6"/>
      <c r="E38" s="6"/>
      <c r="F38" s="2"/>
      <c r="G38" s="129"/>
      <c r="H38" s="131"/>
      <c r="I38" s="130"/>
      <c r="J38" s="23"/>
      <c r="K38" s="23"/>
      <c r="L38" s="43"/>
      <c r="M38" s="126"/>
      <c r="N38" s="127"/>
      <c r="O38" s="151"/>
      <c r="P38" s="152"/>
      <c r="Q38" s="153"/>
    </row>
    <row r="39" spans="1:17" ht="12.75">
      <c r="A39" s="14">
        <v>27</v>
      </c>
      <c r="B39" s="129"/>
      <c r="C39" s="130"/>
      <c r="D39" s="6"/>
      <c r="E39" s="6"/>
      <c r="F39" s="9"/>
      <c r="G39" s="129"/>
      <c r="H39" s="131"/>
      <c r="I39" s="130"/>
      <c r="J39" s="23"/>
      <c r="K39" s="23"/>
      <c r="L39" s="43"/>
      <c r="M39" s="126"/>
      <c r="N39" s="127"/>
      <c r="O39" s="151"/>
      <c r="P39" s="152"/>
      <c r="Q39" s="153"/>
    </row>
    <row r="40" spans="1:17" ht="12.75">
      <c r="A40" s="14">
        <v>28</v>
      </c>
      <c r="B40" s="129"/>
      <c r="C40" s="130"/>
      <c r="D40" s="6"/>
      <c r="E40" s="6"/>
      <c r="F40" s="9"/>
      <c r="G40" s="129"/>
      <c r="H40" s="131"/>
      <c r="I40" s="130"/>
      <c r="J40" s="23"/>
      <c r="K40" s="23"/>
      <c r="L40" s="43"/>
      <c r="M40" s="126"/>
      <c r="N40" s="127"/>
      <c r="O40" s="154"/>
      <c r="P40" s="155"/>
      <c r="Q40" s="156"/>
    </row>
    <row r="41" spans="1:17" ht="12.75">
      <c r="A41" s="14">
        <v>29</v>
      </c>
      <c r="B41" s="135"/>
      <c r="C41" s="136"/>
      <c r="D41" s="7"/>
      <c r="E41" s="7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7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3">
    <mergeCell ref="B20:C20"/>
    <mergeCell ref="B21:C21"/>
    <mergeCell ref="O30:Q30"/>
    <mergeCell ref="O31:Q31"/>
    <mergeCell ref="B31:C31"/>
    <mergeCell ref="O29:Q29"/>
    <mergeCell ref="O24:Q24"/>
    <mergeCell ref="M29:N29"/>
    <mergeCell ref="M30:N30"/>
    <mergeCell ref="G29:I29"/>
    <mergeCell ref="B32:C32"/>
    <mergeCell ref="B33:C33"/>
    <mergeCell ref="O36:Q36"/>
    <mergeCell ref="O32:Q32"/>
    <mergeCell ref="O33:Q33"/>
    <mergeCell ref="O34:Q34"/>
    <mergeCell ref="O35:Q35"/>
    <mergeCell ref="B37:C37"/>
    <mergeCell ref="B38:C38"/>
    <mergeCell ref="G33:I33"/>
    <mergeCell ref="G34:I34"/>
    <mergeCell ref="G36:I36"/>
    <mergeCell ref="G37:I37"/>
    <mergeCell ref="G38:I38"/>
    <mergeCell ref="B34:C34"/>
    <mergeCell ref="B35:C35"/>
    <mergeCell ref="B36:C36"/>
    <mergeCell ref="G42:I42"/>
    <mergeCell ref="M41:N41"/>
    <mergeCell ref="M42:N42"/>
    <mergeCell ref="M32:N32"/>
    <mergeCell ref="M33:N33"/>
    <mergeCell ref="M34:N34"/>
    <mergeCell ref="G40:I40"/>
    <mergeCell ref="G39:I39"/>
    <mergeCell ref="G32:I32"/>
    <mergeCell ref="G35:I35"/>
    <mergeCell ref="O38:Q38"/>
    <mergeCell ref="M40:N40"/>
    <mergeCell ref="M31:N31"/>
    <mergeCell ref="G41:I41"/>
    <mergeCell ref="O37:Q37"/>
    <mergeCell ref="G31:I31"/>
    <mergeCell ref="M35:N35"/>
    <mergeCell ref="M36:N36"/>
    <mergeCell ref="O42:Q42"/>
    <mergeCell ref="O41:Q41"/>
    <mergeCell ref="O40:Q40"/>
    <mergeCell ref="O39:Q39"/>
    <mergeCell ref="N8:P8"/>
    <mergeCell ref="N9:P9"/>
    <mergeCell ref="N10:P10"/>
    <mergeCell ref="M12:N12"/>
    <mergeCell ref="O14:Q14"/>
    <mergeCell ref="O15:Q15"/>
    <mergeCell ref="O16:Q16"/>
    <mergeCell ref="M17:N17"/>
    <mergeCell ref="O21:Q21"/>
    <mergeCell ref="M14:N14"/>
    <mergeCell ref="M18:N18"/>
    <mergeCell ref="O18:Q18"/>
    <mergeCell ref="M15:N15"/>
    <mergeCell ref="O19:Q19"/>
    <mergeCell ref="B17:C17"/>
    <mergeCell ref="G17:I17"/>
    <mergeCell ref="G15:I15"/>
    <mergeCell ref="B15:C15"/>
    <mergeCell ref="G14:I14"/>
    <mergeCell ref="M16:N16"/>
    <mergeCell ref="G16:I16"/>
    <mergeCell ref="A1:O2"/>
    <mergeCell ref="F10:G10"/>
    <mergeCell ref="F9:G9"/>
    <mergeCell ref="G12:I12"/>
    <mergeCell ref="O12:Q12"/>
    <mergeCell ref="O5:P5"/>
    <mergeCell ref="L7:Q7"/>
    <mergeCell ref="B12:C12"/>
    <mergeCell ref="B8:G8"/>
    <mergeCell ref="B29:C29"/>
    <mergeCell ref="B24:C24"/>
    <mergeCell ref="G30:I30"/>
    <mergeCell ref="B30:C30"/>
    <mergeCell ref="B28:C28"/>
    <mergeCell ref="G28:I28"/>
    <mergeCell ref="O13:Q13"/>
    <mergeCell ref="B42:C42"/>
    <mergeCell ref="M24:N24"/>
    <mergeCell ref="M37:N37"/>
    <mergeCell ref="M38:N38"/>
    <mergeCell ref="M39:N39"/>
    <mergeCell ref="B39:C39"/>
    <mergeCell ref="B40:C40"/>
    <mergeCell ref="B41:C41"/>
    <mergeCell ref="O17:Q17"/>
    <mergeCell ref="O23:Q23"/>
    <mergeCell ref="G20:I20"/>
    <mergeCell ref="M20:N20"/>
    <mergeCell ref="O20:Q20"/>
    <mergeCell ref="G22:I22"/>
    <mergeCell ref="M22:N22"/>
    <mergeCell ref="O22:Q22"/>
    <mergeCell ref="G21:I21"/>
    <mergeCell ref="M28:N28"/>
    <mergeCell ref="O28:Q28"/>
    <mergeCell ref="O27:Q27"/>
    <mergeCell ref="B25:C25"/>
    <mergeCell ref="G25:I25"/>
    <mergeCell ref="M25:N25"/>
    <mergeCell ref="O25:Q25"/>
    <mergeCell ref="O26:Q26"/>
    <mergeCell ref="B27:C27"/>
    <mergeCell ref="G27:I27"/>
    <mergeCell ref="M27:N27"/>
    <mergeCell ref="B23:C23"/>
    <mergeCell ref="G23:I23"/>
    <mergeCell ref="M21:N21"/>
    <mergeCell ref="G19:I19"/>
    <mergeCell ref="M19:N19"/>
    <mergeCell ref="M23:N23"/>
    <mergeCell ref="B22:C22"/>
    <mergeCell ref="G24:I24"/>
    <mergeCell ref="B19:C19"/>
    <mergeCell ref="B13:C13"/>
    <mergeCell ref="G13:I13"/>
    <mergeCell ref="B26:C26"/>
    <mergeCell ref="G26:I26"/>
    <mergeCell ref="M26:N26"/>
    <mergeCell ref="B14:C14"/>
    <mergeCell ref="M13:N13"/>
    <mergeCell ref="B16:C16"/>
    <mergeCell ref="B18:C18"/>
    <mergeCell ref="G18:I18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3"/>
  <headerFooter alignWithMargins="0">
    <oddHeader>&amp;C&amp;"Arial,Gras"&amp;12TOURNOIS INTERNATIONAUX 2012</oddHeader>
    <oddFooter>&amp;LCFTT \ &amp;F :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zoomScalePageLayoutView="0" workbookViewId="0" topLeftCell="A19">
      <selection activeCell="B23" sqref="B23:C23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41413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24</v>
      </c>
      <c r="D3" s="19"/>
      <c r="E3" s="19"/>
      <c r="F3" s="19"/>
      <c r="G3" s="19"/>
      <c r="H3" s="17"/>
      <c r="I3" s="11" t="s">
        <v>5</v>
      </c>
      <c r="J3" s="19">
        <v>40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550</v>
      </c>
      <c r="E5" s="35"/>
      <c r="F5" s="19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217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41289</v>
      </c>
    </row>
    <row r="9" spans="1:17" ht="12.75">
      <c r="A9" s="21"/>
      <c r="B9" s="24" t="s">
        <v>232</v>
      </c>
      <c r="C9" s="24"/>
      <c r="D9" s="24"/>
      <c r="E9" s="24"/>
      <c r="F9" s="147">
        <v>41305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41289</v>
      </c>
    </row>
    <row r="10" spans="1:17" ht="12.75">
      <c r="A10" s="21"/>
      <c r="B10" s="24" t="s">
        <v>233</v>
      </c>
      <c r="C10" s="24"/>
      <c r="D10" s="24"/>
      <c r="E10" s="24"/>
      <c r="F10" s="147">
        <v>41348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41341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351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59" t="s">
        <v>35</v>
      </c>
      <c r="C13" s="161"/>
      <c r="D13" s="8" t="s">
        <v>9</v>
      </c>
      <c r="E13" s="2" t="s">
        <v>234</v>
      </c>
      <c r="F13" s="5">
        <v>2</v>
      </c>
      <c r="G13" s="140"/>
      <c r="H13" s="141"/>
      <c r="I13" s="142"/>
      <c r="J13" s="23"/>
      <c r="K13" s="23"/>
      <c r="L13" s="43"/>
      <c r="M13" s="126"/>
      <c r="N13" s="127"/>
      <c r="O13" s="151" t="s">
        <v>214</v>
      </c>
      <c r="P13" s="152"/>
      <c r="Q13" s="153"/>
    </row>
    <row r="14" spans="1:17" ht="12.75">
      <c r="A14" s="14">
        <v>2</v>
      </c>
      <c r="B14" s="159" t="s">
        <v>110</v>
      </c>
      <c r="C14" s="161"/>
      <c r="D14" s="6" t="s">
        <v>18</v>
      </c>
      <c r="E14" s="2" t="s">
        <v>234</v>
      </c>
      <c r="F14" s="2">
        <v>2</v>
      </c>
      <c r="G14" s="140"/>
      <c r="H14" s="141"/>
      <c r="I14" s="142"/>
      <c r="J14" s="23"/>
      <c r="K14" s="23"/>
      <c r="L14" s="43"/>
      <c r="M14" s="126"/>
      <c r="N14" s="127"/>
      <c r="O14" s="151" t="s">
        <v>160</v>
      </c>
      <c r="P14" s="152"/>
      <c r="Q14" s="153"/>
    </row>
    <row r="15" spans="1:17" ht="12.75">
      <c r="A15" s="14">
        <v>3</v>
      </c>
      <c r="B15" s="159" t="s">
        <v>28</v>
      </c>
      <c r="C15" s="161"/>
      <c r="D15" s="6" t="s">
        <v>29</v>
      </c>
      <c r="E15" s="2" t="s">
        <v>234</v>
      </c>
      <c r="F15" s="2">
        <v>2</v>
      </c>
      <c r="G15" s="129"/>
      <c r="H15" s="131"/>
      <c r="I15" s="130"/>
      <c r="J15" s="23"/>
      <c r="K15" s="91" t="s">
        <v>285</v>
      </c>
      <c r="L15" s="43"/>
      <c r="M15" s="126"/>
      <c r="N15" s="127"/>
      <c r="O15" s="151"/>
      <c r="P15" s="152"/>
      <c r="Q15" s="153"/>
    </row>
    <row r="16" spans="1:255" s="7" customFormat="1" ht="12.75">
      <c r="A16" s="14">
        <v>4</v>
      </c>
      <c r="B16" s="159" t="s">
        <v>20</v>
      </c>
      <c r="C16" s="161"/>
      <c r="D16" s="7" t="s">
        <v>21</v>
      </c>
      <c r="E16" s="2" t="s">
        <v>234</v>
      </c>
      <c r="F16" s="2">
        <v>3</v>
      </c>
      <c r="G16" s="129"/>
      <c r="H16" s="131"/>
      <c r="I16" s="130"/>
      <c r="J16" s="23"/>
      <c r="K16" s="23"/>
      <c r="L16" s="43"/>
      <c r="M16" s="126"/>
      <c r="N16" s="127"/>
      <c r="O16" s="151"/>
      <c r="P16" s="152"/>
      <c r="Q16" s="153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7" customFormat="1" ht="12.75">
      <c r="A17" s="14">
        <v>5</v>
      </c>
      <c r="B17" s="159" t="s">
        <v>63</v>
      </c>
      <c r="C17" s="161"/>
      <c r="D17" s="7" t="s">
        <v>207</v>
      </c>
      <c r="E17" s="2" t="s">
        <v>234</v>
      </c>
      <c r="F17" s="2">
        <v>3</v>
      </c>
      <c r="G17" s="129"/>
      <c r="H17" s="131"/>
      <c r="I17" s="130"/>
      <c r="J17" s="23"/>
      <c r="K17" s="23"/>
      <c r="L17" s="43"/>
      <c r="M17" s="126"/>
      <c r="N17" s="127"/>
      <c r="O17" s="151"/>
      <c r="P17" s="152"/>
      <c r="Q17" s="15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7" customFormat="1" ht="12.75">
      <c r="A18" s="14">
        <v>6</v>
      </c>
      <c r="B18" s="159" t="s">
        <v>10</v>
      </c>
      <c r="C18" s="161"/>
      <c r="D18" s="7" t="s">
        <v>11</v>
      </c>
      <c r="E18" s="2" t="s">
        <v>234</v>
      </c>
      <c r="F18" s="2">
        <v>3</v>
      </c>
      <c r="G18" s="129"/>
      <c r="H18" s="131"/>
      <c r="I18" s="130"/>
      <c r="J18" s="23"/>
      <c r="K18" s="23"/>
      <c r="L18" s="43"/>
      <c r="M18" s="126"/>
      <c r="N18" s="127"/>
      <c r="O18" s="151"/>
      <c r="P18" s="152"/>
      <c r="Q18" s="15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7" ht="12.75">
      <c r="A19" s="14">
        <v>7</v>
      </c>
      <c r="B19" s="159" t="s">
        <v>70</v>
      </c>
      <c r="C19" s="161"/>
      <c r="D19" s="6" t="s">
        <v>19</v>
      </c>
      <c r="E19" s="2" t="s">
        <v>234</v>
      </c>
      <c r="F19" s="2">
        <v>7</v>
      </c>
      <c r="G19" s="129"/>
      <c r="H19" s="131"/>
      <c r="I19" s="130"/>
      <c r="J19" s="23"/>
      <c r="K19" s="23"/>
      <c r="L19" s="43"/>
      <c r="M19" s="126"/>
      <c r="N19" s="127"/>
      <c r="O19" s="151"/>
      <c r="P19" s="152"/>
      <c r="Q19" s="153"/>
    </row>
    <row r="20" spans="1:17" ht="12.75">
      <c r="A20" s="14">
        <v>8</v>
      </c>
      <c r="B20" s="159" t="s">
        <v>68</v>
      </c>
      <c r="C20" s="161"/>
      <c r="D20" s="6" t="s">
        <v>16</v>
      </c>
      <c r="E20" s="2" t="s">
        <v>234</v>
      </c>
      <c r="F20" s="2">
        <v>8</v>
      </c>
      <c r="G20" s="129"/>
      <c r="H20" s="131"/>
      <c r="I20" s="130"/>
      <c r="J20" s="23"/>
      <c r="K20" s="23"/>
      <c r="L20" s="43"/>
      <c r="M20" s="126"/>
      <c r="N20" s="127"/>
      <c r="O20" s="144"/>
      <c r="P20" s="145"/>
      <c r="Q20" s="146"/>
    </row>
    <row r="21" spans="1:17" ht="12.75">
      <c r="A21" s="14">
        <v>9</v>
      </c>
      <c r="B21" s="129" t="s">
        <v>61</v>
      </c>
      <c r="C21" s="130"/>
      <c r="D21" s="6" t="s">
        <v>62</v>
      </c>
      <c r="E21" s="2" t="s">
        <v>234</v>
      </c>
      <c r="F21" s="2">
        <v>9</v>
      </c>
      <c r="G21" s="129"/>
      <c r="H21" s="131"/>
      <c r="I21" s="130"/>
      <c r="J21" s="23"/>
      <c r="K21" s="23"/>
      <c r="L21" s="43"/>
      <c r="M21" s="126"/>
      <c r="N21" s="127"/>
      <c r="O21" s="144"/>
      <c r="P21" s="145"/>
      <c r="Q21" s="146"/>
    </row>
    <row r="22" spans="1:17" ht="12.75">
      <c r="A22" s="14">
        <v>10</v>
      </c>
      <c r="B22" s="129" t="s">
        <v>210</v>
      </c>
      <c r="C22" s="130"/>
      <c r="D22" s="6" t="s">
        <v>211</v>
      </c>
      <c r="E22" s="2" t="s">
        <v>234</v>
      </c>
      <c r="F22" s="2">
        <v>10</v>
      </c>
      <c r="G22" s="129"/>
      <c r="H22" s="131"/>
      <c r="I22" s="130"/>
      <c r="J22" s="23"/>
      <c r="K22" s="23"/>
      <c r="L22" s="43"/>
      <c r="M22" s="126"/>
      <c r="N22" s="128"/>
      <c r="O22" s="144"/>
      <c r="P22" s="145"/>
      <c r="Q22" s="146"/>
    </row>
    <row r="23" spans="1:17" ht="12.75">
      <c r="A23" s="14">
        <v>11</v>
      </c>
      <c r="B23" s="159" t="s">
        <v>39</v>
      </c>
      <c r="C23" s="161"/>
      <c r="D23" s="6" t="s">
        <v>204</v>
      </c>
      <c r="E23" s="2" t="s">
        <v>235</v>
      </c>
      <c r="F23" s="2">
        <v>1</v>
      </c>
      <c r="G23" s="129"/>
      <c r="H23" s="131"/>
      <c r="I23" s="130"/>
      <c r="J23" s="23"/>
      <c r="K23" s="23"/>
      <c r="L23" s="43"/>
      <c r="M23" s="126"/>
      <c r="N23" s="127"/>
      <c r="O23" s="144" t="s">
        <v>202</v>
      </c>
      <c r="P23" s="145"/>
      <c r="Q23" s="146"/>
    </row>
    <row r="24" spans="1:17" ht="12.75">
      <c r="A24" s="14">
        <v>12</v>
      </c>
      <c r="B24" s="159" t="s">
        <v>146</v>
      </c>
      <c r="C24" s="161"/>
      <c r="D24" s="6" t="s">
        <v>64</v>
      </c>
      <c r="E24" s="2" t="s">
        <v>235</v>
      </c>
      <c r="F24" s="2">
        <v>2</v>
      </c>
      <c r="G24" s="129"/>
      <c r="H24" s="131"/>
      <c r="I24" s="130"/>
      <c r="J24" s="23"/>
      <c r="K24" s="23"/>
      <c r="L24" s="43"/>
      <c r="M24" s="126"/>
      <c r="N24" s="127"/>
      <c r="O24" s="151" t="s">
        <v>215</v>
      </c>
      <c r="P24" s="152"/>
      <c r="Q24" s="153"/>
    </row>
    <row r="25" spans="1:17" ht="12.75">
      <c r="A25" s="14">
        <v>13</v>
      </c>
      <c r="B25" s="159" t="s">
        <v>8</v>
      </c>
      <c r="C25" s="161"/>
      <c r="D25" s="6" t="s">
        <v>6</v>
      </c>
      <c r="E25" s="2" t="s">
        <v>235</v>
      </c>
      <c r="F25" s="2">
        <v>2</v>
      </c>
      <c r="G25" s="129"/>
      <c r="H25" s="131"/>
      <c r="I25" s="130"/>
      <c r="J25" s="23"/>
      <c r="K25" s="23"/>
      <c r="L25" s="43"/>
      <c r="M25" s="126"/>
      <c r="N25" s="128"/>
      <c r="O25" s="144"/>
      <c r="P25" s="145"/>
      <c r="Q25" s="146"/>
    </row>
    <row r="26" spans="1:17" ht="12.75">
      <c r="A26" s="14">
        <v>14</v>
      </c>
      <c r="B26" s="159" t="s">
        <v>59</v>
      </c>
      <c r="C26" s="161"/>
      <c r="D26" s="6" t="s">
        <v>60</v>
      </c>
      <c r="E26" s="2" t="s">
        <v>235</v>
      </c>
      <c r="F26" s="2">
        <v>2</v>
      </c>
      <c r="G26" s="129"/>
      <c r="H26" s="131"/>
      <c r="I26" s="130"/>
      <c r="J26" s="23"/>
      <c r="K26" s="91" t="s">
        <v>285</v>
      </c>
      <c r="L26" s="43"/>
      <c r="M26" s="126"/>
      <c r="N26" s="128"/>
      <c r="O26" s="151" t="s">
        <v>213</v>
      </c>
      <c r="P26" s="152"/>
      <c r="Q26" s="153"/>
    </row>
    <row r="27" spans="1:17" ht="12.75">
      <c r="A27" s="14">
        <v>15</v>
      </c>
      <c r="B27" s="164" t="s">
        <v>30</v>
      </c>
      <c r="C27" s="165"/>
      <c r="D27" s="100" t="s">
        <v>31</v>
      </c>
      <c r="E27" s="2" t="s">
        <v>235</v>
      </c>
      <c r="F27" s="3">
        <v>2</v>
      </c>
      <c r="G27" s="129"/>
      <c r="H27" s="131"/>
      <c r="I27" s="130"/>
      <c r="J27" s="23"/>
      <c r="K27" s="23"/>
      <c r="L27" s="43"/>
      <c r="M27" s="126"/>
      <c r="N27" s="127"/>
      <c r="O27" s="172" t="s">
        <v>303</v>
      </c>
      <c r="P27" s="173"/>
      <c r="Q27" s="174"/>
    </row>
    <row r="28" spans="1:17" ht="12.75">
      <c r="A28" s="14">
        <v>16</v>
      </c>
      <c r="B28" s="159" t="s">
        <v>34</v>
      </c>
      <c r="C28" s="161"/>
      <c r="D28" s="6" t="s">
        <v>14</v>
      </c>
      <c r="E28" s="2" t="s">
        <v>235</v>
      </c>
      <c r="F28" s="2">
        <v>3</v>
      </c>
      <c r="G28" s="129"/>
      <c r="H28" s="131"/>
      <c r="I28" s="130"/>
      <c r="J28" s="23"/>
      <c r="K28" s="23"/>
      <c r="L28" s="43"/>
      <c r="M28" s="126"/>
      <c r="N28" s="127"/>
      <c r="O28" s="144"/>
      <c r="P28" s="145"/>
      <c r="Q28" s="146"/>
    </row>
    <row r="29" spans="1:17" ht="12.75">
      <c r="A29" s="14">
        <v>17</v>
      </c>
      <c r="B29" s="164" t="s">
        <v>55</v>
      </c>
      <c r="C29" s="165"/>
      <c r="D29" s="100" t="s">
        <v>56</v>
      </c>
      <c r="E29" s="2" t="s">
        <v>235</v>
      </c>
      <c r="F29" s="2">
        <v>3</v>
      </c>
      <c r="G29" s="129"/>
      <c r="H29" s="131"/>
      <c r="I29" s="130"/>
      <c r="J29" s="23"/>
      <c r="K29" s="23"/>
      <c r="L29" s="43"/>
      <c r="M29" s="126"/>
      <c r="N29" s="127"/>
      <c r="O29" s="172" t="s">
        <v>303</v>
      </c>
      <c r="P29" s="173"/>
      <c r="Q29" s="174"/>
    </row>
    <row r="30" spans="1:17" ht="12.75">
      <c r="A30" s="14">
        <v>18</v>
      </c>
      <c r="B30" s="164" t="s">
        <v>71</v>
      </c>
      <c r="C30" s="165"/>
      <c r="D30" s="99" t="s">
        <v>208</v>
      </c>
      <c r="E30" s="2" t="s">
        <v>235</v>
      </c>
      <c r="F30" s="3">
        <v>3</v>
      </c>
      <c r="G30" s="129"/>
      <c r="H30" s="131"/>
      <c r="I30" s="130"/>
      <c r="J30" s="23"/>
      <c r="K30" s="23"/>
      <c r="L30" s="43"/>
      <c r="M30" s="126"/>
      <c r="N30" s="127"/>
      <c r="O30" s="172" t="s">
        <v>303</v>
      </c>
      <c r="P30" s="173"/>
      <c r="Q30" s="174"/>
    </row>
    <row r="31" spans="1:17" ht="12.75">
      <c r="A31" s="14">
        <v>19</v>
      </c>
      <c r="B31" s="159" t="s">
        <v>46</v>
      </c>
      <c r="C31" s="161"/>
      <c r="D31" s="6" t="s">
        <v>47</v>
      </c>
      <c r="E31" s="2" t="s">
        <v>235</v>
      </c>
      <c r="F31" s="2">
        <v>4</v>
      </c>
      <c r="G31" s="129"/>
      <c r="H31" s="131"/>
      <c r="I31" s="130"/>
      <c r="J31" s="23"/>
      <c r="K31" s="23"/>
      <c r="L31" s="43"/>
      <c r="M31" s="126"/>
      <c r="N31" s="127"/>
      <c r="O31" s="144" t="s">
        <v>218</v>
      </c>
      <c r="P31" s="145"/>
      <c r="Q31" s="146"/>
    </row>
    <row r="32" spans="1:17" ht="12.75">
      <c r="A32" s="14">
        <v>20</v>
      </c>
      <c r="B32" s="159" t="s">
        <v>38</v>
      </c>
      <c r="C32" s="161"/>
      <c r="D32" s="6" t="s">
        <v>106</v>
      </c>
      <c r="E32" s="2" t="s">
        <v>235</v>
      </c>
      <c r="F32" s="2">
        <v>4</v>
      </c>
      <c r="G32" s="129"/>
      <c r="H32" s="131"/>
      <c r="I32" s="130"/>
      <c r="J32" s="23"/>
      <c r="K32" s="23"/>
      <c r="L32" s="43"/>
      <c r="M32" s="126"/>
      <c r="N32" s="127"/>
      <c r="O32" s="144"/>
      <c r="P32" s="145"/>
      <c r="Q32" s="146"/>
    </row>
    <row r="33" spans="1:17" ht="12.75">
      <c r="A33" s="14">
        <v>21</v>
      </c>
      <c r="B33" s="164" t="s">
        <v>53</v>
      </c>
      <c r="C33" s="165"/>
      <c r="D33" s="100" t="s">
        <v>209</v>
      </c>
      <c r="E33" s="2" t="s">
        <v>235</v>
      </c>
      <c r="F33" s="2">
        <v>5</v>
      </c>
      <c r="G33" s="129"/>
      <c r="H33" s="131"/>
      <c r="I33" s="130"/>
      <c r="J33" s="23"/>
      <c r="K33" s="23"/>
      <c r="L33" s="43"/>
      <c r="M33" s="126"/>
      <c r="N33" s="127"/>
      <c r="O33" s="172" t="s">
        <v>303</v>
      </c>
      <c r="P33" s="173"/>
      <c r="Q33" s="174"/>
    </row>
    <row r="34" spans="1:17" ht="12.75">
      <c r="A34" s="14">
        <v>22</v>
      </c>
      <c r="B34" s="159" t="s">
        <v>131</v>
      </c>
      <c r="C34" s="161"/>
      <c r="D34" s="6" t="s">
        <v>7</v>
      </c>
      <c r="E34" s="2" t="s">
        <v>235</v>
      </c>
      <c r="F34" s="2">
        <v>5</v>
      </c>
      <c r="G34" s="129"/>
      <c r="H34" s="131"/>
      <c r="I34" s="130"/>
      <c r="J34" s="23"/>
      <c r="K34" s="23"/>
      <c r="L34" s="43"/>
      <c r="M34" s="126"/>
      <c r="N34" s="127"/>
      <c r="O34" s="144"/>
      <c r="P34" s="145"/>
      <c r="Q34" s="146"/>
    </row>
    <row r="35" spans="1:17" ht="12.75">
      <c r="A35" s="14">
        <v>23</v>
      </c>
      <c r="B35" s="159" t="s">
        <v>37</v>
      </c>
      <c r="C35" s="161"/>
      <c r="D35" s="6" t="s">
        <v>38</v>
      </c>
      <c r="E35" s="2" t="s">
        <v>235</v>
      </c>
      <c r="F35" s="2">
        <v>6</v>
      </c>
      <c r="G35" s="129"/>
      <c r="H35" s="131"/>
      <c r="I35" s="130"/>
      <c r="J35" s="23"/>
      <c r="K35" s="23"/>
      <c r="L35" s="43"/>
      <c r="M35" s="126"/>
      <c r="N35" s="127"/>
      <c r="O35" s="144"/>
      <c r="P35" s="145"/>
      <c r="Q35" s="146"/>
    </row>
    <row r="36" spans="1:17" ht="12.75">
      <c r="A36" s="14">
        <v>24</v>
      </c>
      <c r="B36" s="159" t="s">
        <v>44</v>
      </c>
      <c r="C36" s="161"/>
      <c r="D36" s="6" t="s">
        <v>45</v>
      </c>
      <c r="E36" s="2" t="s">
        <v>235</v>
      </c>
      <c r="F36" s="2">
        <v>6</v>
      </c>
      <c r="G36" s="129"/>
      <c r="H36" s="131"/>
      <c r="I36" s="130"/>
      <c r="J36" s="23"/>
      <c r="K36" s="23"/>
      <c r="L36" s="43"/>
      <c r="M36" s="126"/>
      <c r="N36" s="127"/>
      <c r="O36" s="144"/>
      <c r="P36" s="145"/>
      <c r="Q36" s="146"/>
    </row>
    <row r="37" spans="1:17" ht="12.75">
      <c r="A37" s="14">
        <v>25</v>
      </c>
      <c r="B37" s="159" t="s">
        <v>32</v>
      </c>
      <c r="C37" s="161"/>
      <c r="D37" s="7" t="s">
        <v>33</v>
      </c>
      <c r="E37" s="2" t="s">
        <v>235</v>
      </c>
      <c r="F37" s="4">
        <v>9</v>
      </c>
      <c r="G37" s="129"/>
      <c r="H37" s="131"/>
      <c r="I37" s="130"/>
      <c r="J37" s="23"/>
      <c r="K37" s="23"/>
      <c r="L37" s="43"/>
      <c r="M37" s="126"/>
      <c r="N37" s="127"/>
      <c r="O37" s="151"/>
      <c r="P37" s="152"/>
      <c r="Q37" s="153"/>
    </row>
    <row r="38" spans="1:17" ht="12.75">
      <c r="A38" s="14">
        <v>26</v>
      </c>
      <c r="B38" s="164" t="s">
        <v>40</v>
      </c>
      <c r="C38" s="165"/>
      <c r="D38" s="99" t="s">
        <v>38</v>
      </c>
      <c r="E38" s="2" t="s">
        <v>235</v>
      </c>
      <c r="F38" s="2">
        <v>9</v>
      </c>
      <c r="G38" s="129"/>
      <c r="H38" s="131"/>
      <c r="I38" s="130"/>
      <c r="J38" s="23"/>
      <c r="K38" s="23"/>
      <c r="L38" s="43"/>
      <c r="M38" s="126"/>
      <c r="N38" s="128"/>
      <c r="O38" s="172" t="s">
        <v>303</v>
      </c>
      <c r="P38" s="173"/>
      <c r="Q38" s="174"/>
    </row>
    <row r="39" spans="1:17" ht="12.75">
      <c r="A39" s="14">
        <v>27</v>
      </c>
      <c r="B39" s="129" t="s">
        <v>12</v>
      </c>
      <c r="C39" s="130"/>
      <c r="D39" s="6" t="s">
        <v>13</v>
      </c>
      <c r="E39" s="2" t="s">
        <v>235</v>
      </c>
      <c r="F39" s="2">
        <v>10</v>
      </c>
      <c r="G39" s="129"/>
      <c r="H39" s="131"/>
      <c r="I39" s="130"/>
      <c r="J39" s="23"/>
      <c r="K39" s="23"/>
      <c r="L39" s="43"/>
      <c r="M39" s="126"/>
      <c r="N39" s="127"/>
      <c r="O39" s="144"/>
      <c r="P39" s="145"/>
      <c r="Q39" s="146"/>
    </row>
    <row r="40" spans="1:17" ht="12.75">
      <c r="A40" s="14">
        <v>28</v>
      </c>
      <c r="B40" s="129" t="s">
        <v>212</v>
      </c>
      <c r="C40" s="130"/>
      <c r="D40" s="6" t="s">
        <v>94</v>
      </c>
      <c r="E40" s="2" t="s">
        <v>235</v>
      </c>
      <c r="F40" s="9" t="s">
        <v>92</v>
      </c>
      <c r="G40" s="129"/>
      <c r="H40" s="131"/>
      <c r="I40" s="130"/>
      <c r="J40" s="23"/>
      <c r="K40" s="23"/>
      <c r="L40" s="43"/>
      <c r="M40" s="126"/>
      <c r="N40" s="127"/>
      <c r="O40" s="144" t="s">
        <v>216</v>
      </c>
      <c r="P40" s="145"/>
      <c r="Q40" s="146"/>
    </row>
    <row r="41" spans="1:17" ht="12.75">
      <c r="A41" s="14">
        <v>29</v>
      </c>
      <c r="B41" s="129"/>
      <c r="C41" s="130"/>
      <c r="D41" s="6"/>
      <c r="E41" s="6"/>
      <c r="F41" s="2"/>
      <c r="G41" s="129"/>
      <c r="H41" s="131"/>
      <c r="I41" s="130"/>
      <c r="J41" s="23"/>
      <c r="K41" s="23"/>
      <c r="L41" s="43"/>
      <c r="M41" s="126"/>
      <c r="N41" s="128"/>
      <c r="O41" s="151"/>
      <c r="P41" s="152"/>
      <c r="Q41" s="153"/>
    </row>
    <row r="42" spans="1:17" ht="12.75">
      <c r="A42" s="14">
        <v>30</v>
      </c>
      <c r="B42" s="129"/>
      <c r="C42" s="130"/>
      <c r="D42" s="6"/>
      <c r="E42" s="6"/>
      <c r="F42" s="2"/>
      <c r="G42" s="129"/>
      <c r="H42" s="131"/>
      <c r="I42" s="130"/>
      <c r="J42" s="23"/>
      <c r="K42" s="23"/>
      <c r="L42" s="43"/>
      <c r="M42" s="126"/>
      <c r="N42" s="127"/>
      <c r="O42" s="144"/>
      <c r="P42" s="145"/>
      <c r="Q42" s="146"/>
    </row>
  </sheetData>
  <sheetProtection/>
  <mergeCells count="133">
    <mergeCell ref="B36:C36"/>
    <mergeCell ref="G36:I36"/>
    <mergeCell ref="M36:N36"/>
    <mergeCell ref="O36:Q36"/>
    <mergeCell ref="B37:C37"/>
    <mergeCell ref="G37:I37"/>
    <mergeCell ref="M37:N37"/>
    <mergeCell ref="O37:Q37"/>
    <mergeCell ref="O28:Q28"/>
    <mergeCell ref="B25:C25"/>
    <mergeCell ref="B26:C26"/>
    <mergeCell ref="B31:C31"/>
    <mergeCell ref="G31:I31"/>
    <mergeCell ref="M31:N31"/>
    <mergeCell ref="O31:Q31"/>
    <mergeCell ref="G26:I26"/>
    <mergeCell ref="M26:N26"/>
    <mergeCell ref="O26:Q26"/>
    <mergeCell ref="O23:Q23"/>
    <mergeCell ref="M24:N24"/>
    <mergeCell ref="O24:Q24"/>
    <mergeCell ref="G25:I25"/>
    <mergeCell ref="M25:N25"/>
    <mergeCell ref="O25:Q25"/>
    <mergeCell ref="B13:C13"/>
    <mergeCell ref="G13:I13"/>
    <mergeCell ref="M13:N13"/>
    <mergeCell ref="O13:Q13"/>
    <mergeCell ref="M15:N15"/>
    <mergeCell ref="B21:C21"/>
    <mergeCell ref="B16:C16"/>
    <mergeCell ref="G18:I18"/>
    <mergeCell ref="B19:C19"/>
    <mergeCell ref="G19:I19"/>
    <mergeCell ref="G16:I16"/>
    <mergeCell ref="B24:C24"/>
    <mergeCell ref="G24:I24"/>
    <mergeCell ref="B23:C23"/>
    <mergeCell ref="G23:I23"/>
    <mergeCell ref="B18:C18"/>
    <mergeCell ref="A1:O2"/>
    <mergeCell ref="F10:G10"/>
    <mergeCell ref="F9:G9"/>
    <mergeCell ref="G12:I12"/>
    <mergeCell ref="O12:Q12"/>
    <mergeCell ref="O5:P5"/>
    <mergeCell ref="L7:Q7"/>
    <mergeCell ref="G35:I35"/>
    <mergeCell ref="G38:I38"/>
    <mergeCell ref="O14:Q14"/>
    <mergeCell ref="O15:Q15"/>
    <mergeCell ref="G15:I15"/>
    <mergeCell ref="G22:I22"/>
    <mergeCell ref="G14:I14"/>
    <mergeCell ref="M16:N16"/>
    <mergeCell ref="M35:N35"/>
    <mergeCell ref="G28:I28"/>
    <mergeCell ref="O16:Q16"/>
    <mergeCell ref="O22:Q22"/>
    <mergeCell ref="O38:Q38"/>
    <mergeCell ref="N8:P8"/>
    <mergeCell ref="N9:P9"/>
    <mergeCell ref="N10:P10"/>
    <mergeCell ref="M12:N12"/>
    <mergeCell ref="O35:Q35"/>
    <mergeCell ref="M38:N38"/>
    <mergeCell ref="M23:N23"/>
    <mergeCell ref="M14:N14"/>
    <mergeCell ref="M39:N39"/>
    <mergeCell ref="O40:Q40"/>
    <mergeCell ref="O41:Q41"/>
    <mergeCell ref="B38:C38"/>
    <mergeCell ref="B41:C41"/>
    <mergeCell ref="G39:I39"/>
    <mergeCell ref="B17:C17"/>
    <mergeCell ref="G17:I17"/>
    <mergeCell ref="M17:N17"/>
    <mergeCell ref="O18:Q18"/>
    <mergeCell ref="B42:C42"/>
    <mergeCell ref="M40:N40"/>
    <mergeCell ref="M41:N41"/>
    <mergeCell ref="M42:N42"/>
    <mergeCell ref="G42:I42"/>
    <mergeCell ref="G40:I40"/>
    <mergeCell ref="G41:I41"/>
    <mergeCell ref="G21:I21"/>
    <mergeCell ref="B35:C35"/>
    <mergeCell ref="M21:N21"/>
    <mergeCell ref="O42:Q42"/>
    <mergeCell ref="B12:C12"/>
    <mergeCell ref="B14:C14"/>
    <mergeCell ref="B15:C15"/>
    <mergeCell ref="B22:C22"/>
    <mergeCell ref="O39:Q39"/>
    <mergeCell ref="B39:C39"/>
    <mergeCell ref="B40:C40"/>
    <mergeCell ref="M18:N18"/>
    <mergeCell ref="B27:C27"/>
    <mergeCell ref="G27:I27"/>
    <mergeCell ref="M27:N27"/>
    <mergeCell ref="O27:Q27"/>
    <mergeCell ref="B30:C30"/>
    <mergeCell ref="G30:I30"/>
    <mergeCell ref="M30:N30"/>
    <mergeCell ref="O30:Q30"/>
    <mergeCell ref="B28:C28"/>
    <mergeCell ref="M28:N28"/>
    <mergeCell ref="M32:N32"/>
    <mergeCell ref="O32:Q32"/>
    <mergeCell ref="B33:C33"/>
    <mergeCell ref="G33:I33"/>
    <mergeCell ref="M33:N33"/>
    <mergeCell ref="O33:Q33"/>
    <mergeCell ref="B34:C34"/>
    <mergeCell ref="G34:I34"/>
    <mergeCell ref="M34:N34"/>
    <mergeCell ref="O34:Q34"/>
    <mergeCell ref="B29:C29"/>
    <mergeCell ref="G29:I29"/>
    <mergeCell ref="M29:N29"/>
    <mergeCell ref="O29:Q29"/>
    <mergeCell ref="B32:C32"/>
    <mergeCell ref="G32:I32"/>
    <mergeCell ref="O21:Q21"/>
    <mergeCell ref="M22:N22"/>
    <mergeCell ref="B8:G8"/>
    <mergeCell ref="M19:N19"/>
    <mergeCell ref="O19:Q19"/>
    <mergeCell ref="B20:C20"/>
    <mergeCell ref="G20:I20"/>
    <mergeCell ref="M20:N20"/>
    <mergeCell ref="O20:Q20"/>
    <mergeCell ref="O17:Q17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3"/>
  <headerFooter alignWithMargins="0">
    <oddHeader>&amp;C&amp;"Arial,Gras"&amp;12TOURNOIS INTERNATIONAUX 2012</oddHeader>
    <oddFooter>&amp;LCFTT \ &amp;F :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3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41378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25</v>
      </c>
      <c r="D3" s="19"/>
      <c r="E3" s="19"/>
      <c r="F3" s="19"/>
      <c r="G3" s="19"/>
      <c r="H3" s="17"/>
      <c r="I3" s="11" t="s">
        <v>5</v>
      </c>
      <c r="J3" s="19">
        <v>40</v>
      </c>
      <c r="K3" s="19"/>
      <c r="L3" s="18"/>
      <c r="M3" s="11" t="s">
        <v>2</v>
      </c>
      <c r="N3" s="19" t="s">
        <v>284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219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220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41347</v>
      </c>
    </row>
    <row r="9" spans="1:17" ht="12.75">
      <c r="A9" s="21"/>
      <c r="B9" s="24" t="s">
        <v>232</v>
      </c>
      <c r="C9" s="24"/>
      <c r="D9" s="24"/>
      <c r="E9" s="24"/>
      <c r="F9" s="147">
        <v>41353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41347</v>
      </c>
    </row>
    <row r="10" spans="1:17" ht="12.75">
      <c r="A10" s="21"/>
      <c r="B10" s="24" t="s">
        <v>233</v>
      </c>
      <c r="C10" s="24"/>
      <c r="D10" s="24"/>
      <c r="E10" s="24"/>
      <c r="F10" s="147">
        <v>41384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41377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351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 t="s">
        <v>61</v>
      </c>
      <c r="C13" s="130"/>
      <c r="D13" s="7" t="s">
        <v>62</v>
      </c>
      <c r="E13" s="2" t="s">
        <v>234</v>
      </c>
      <c r="F13" s="4">
        <v>9</v>
      </c>
      <c r="G13" s="167" t="s">
        <v>92</v>
      </c>
      <c r="H13" s="141"/>
      <c r="I13" s="142"/>
      <c r="J13" s="23">
        <v>41350</v>
      </c>
      <c r="K13" s="23"/>
      <c r="L13" s="23">
        <v>41350</v>
      </c>
      <c r="M13" s="181">
        <v>41378</v>
      </c>
      <c r="N13" s="182"/>
      <c r="O13" s="151" t="s">
        <v>178</v>
      </c>
      <c r="P13" s="152"/>
      <c r="Q13" s="153"/>
    </row>
    <row r="14" spans="1:17" ht="12.75">
      <c r="A14" s="14">
        <v>2</v>
      </c>
      <c r="B14" s="129"/>
      <c r="C14" s="130"/>
      <c r="D14" s="7"/>
      <c r="E14" s="7"/>
      <c r="F14" s="4"/>
      <c r="G14" s="140"/>
      <c r="H14" s="141"/>
      <c r="I14" s="142"/>
      <c r="J14" s="23"/>
      <c r="K14" s="23"/>
      <c r="L14" s="23"/>
      <c r="M14" s="181"/>
      <c r="N14" s="182"/>
      <c r="O14" s="178"/>
      <c r="P14" s="179"/>
      <c r="Q14" s="180"/>
    </row>
    <row r="15" spans="1:17" ht="12.75">
      <c r="A15" s="14">
        <v>3</v>
      </c>
      <c r="B15" s="129"/>
      <c r="C15" s="130"/>
      <c r="D15" s="7"/>
      <c r="E15" s="7"/>
      <c r="F15" s="10"/>
      <c r="G15" s="129"/>
      <c r="H15" s="131"/>
      <c r="I15" s="130"/>
      <c r="J15" s="23"/>
      <c r="K15" s="23"/>
      <c r="L15" s="23"/>
      <c r="M15" s="181"/>
      <c r="N15" s="182"/>
      <c r="O15" s="178"/>
      <c r="P15" s="179"/>
      <c r="Q15" s="180"/>
    </row>
    <row r="16" spans="1:17" ht="12.75">
      <c r="A16" s="14">
        <v>4</v>
      </c>
      <c r="B16" s="129"/>
      <c r="C16" s="130"/>
      <c r="D16" s="7"/>
      <c r="E16" s="7"/>
      <c r="F16" s="4"/>
      <c r="G16" s="129"/>
      <c r="H16" s="131"/>
      <c r="I16" s="130"/>
      <c r="J16" s="23"/>
      <c r="K16" s="23"/>
      <c r="L16" s="23"/>
      <c r="M16" s="181"/>
      <c r="N16" s="182"/>
      <c r="O16" s="151"/>
      <c r="P16" s="152"/>
      <c r="Q16" s="153"/>
    </row>
    <row r="17" spans="1:17" ht="12.75">
      <c r="A17" s="14">
        <v>5</v>
      </c>
      <c r="B17" s="129"/>
      <c r="C17" s="130"/>
      <c r="D17" s="7"/>
      <c r="E17" s="7"/>
      <c r="F17" s="4"/>
      <c r="G17" s="129"/>
      <c r="H17" s="131"/>
      <c r="I17" s="130"/>
      <c r="J17" s="23"/>
      <c r="K17" s="23"/>
      <c r="L17" s="23"/>
      <c r="M17" s="181"/>
      <c r="N17" s="182"/>
      <c r="O17" s="178"/>
      <c r="P17" s="179"/>
      <c r="Q17" s="180"/>
    </row>
    <row r="18" spans="1:17" ht="12.75">
      <c r="A18" s="14">
        <v>6</v>
      </c>
      <c r="B18" s="129"/>
      <c r="C18" s="130"/>
      <c r="D18" s="7"/>
      <c r="E18" s="7"/>
      <c r="F18" s="4"/>
      <c r="G18" s="129"/>
      <c r="H18" s="131"/>
      <c r="I18" s="130"/>
      <c r="J18" s="23"/>
      <c r="K18" s="23"/>
      <c r="L18" s="23"/>
      <c r="M18" s="181"/>
      <c r="N18" s="182"/>
      <c r="O18" s="151"/>
      <c r="P18" s="152"/>
      <c r="Q18" s="153"/>
    </row>
    <row r="19" spans="1:17" ht="12.75">
      <c r="A19" s="14">
        <v>7</v>
      </c>
      <c r="B19" s="129"/>
      <c r="C19" s="130"/>
      <c r="D19" s="7"/>
      <c r="E19" s="7"/>
      <c r="F19" s="4"/>
      <c r="G19" s="129"/>
      <c r="H19" s="131"/>
      <c r="I19" s="130"/>
      <c r="J19" s="23"/>
      <c r="K19" s="23"/>
      <c r="L19" s="23"/>
      <c r="M19" s="157"/>
      <c r="N19" s="158"/>
      <c r="O19" s="178"/>
      <c r="P19" s="179"/>
      <c r="Q19" s="180"/>
    </row>
    <row r="20" spans="1:17" ht="12.75">
      <c r="A20" s="14">
        <v>8</v>
      </c>
      <c r="B20" s="129"/>
      <c r="C20" s="130"/>
      <c r="D20" s="7"/>
      <c r="E20" s="7"/>
      <c r="F20" s="4"/>
      <c r="G20" s="175"/>
      <c r="H20" s="176"/>
      <c r="I20" s="177"/>
      <c r="J20" s="23"/>
      <c r="K20" s="23"/>
      <c r="L20" s="23"/>
      <c r="M20" s="157"/>
      <c r="N20" s="158"/>
      <c r="O20" s="178"/>
      <c r="P20" s="179"/>
      <c r="Q20" s="180"/>
    </row>
    <row r="21" spans="1:17" ht="12.75">
      <c r="A21" s="14">
        <v>9</v>
      </c>
      <c r="B21" s="129"/>
      <c r="C21" s="130"/>
      <c r="D21" s="7"/>
      <c r="E21" s="7"/>
      <c r="F21" s="4"/>
      <c r="G21" s="129"/>
      <c r="H21" s="131"/>
      <c r="I21" s="130"/>
      <c r="J21" s="23"/>
      <c r="K21" s="23"/>
      <c r="L21" s="23"/>
      <c r="M21" s="181"/>
      <c r="N21" s="182"/>
      <c r="O21" s="178"/>
      <c r="P21" s="179"/>
      <c r="Q21" s="180"/>
    </row>
    <row r="22" spans="1:17" ht="12.75">
      <c r="A22" s="14">
        <v>10</v>
      </c>
      <c r="B22" s="129"/>
      <c r="C22" s="130"/>
      <c r="D22" s="7"/>
      <c r="E22" s="7"/>
      <c r="F22" s="4"/>
      <c r="G22" s="129"/>
      <c r="H22" s="131"/>
      <c r="I22" s="130"/>
      <c r="J22" s="23"/>
      <c r="K22" s="23"/>
      <c r="L22" s="23"/>
      <c r="M22" s="157"/>
      <c r="N22" s="158"/>
      <c r="O22" s="178"/>
      <c r="P22" s="179"/>
      <c r="Q22" s="180"/>
    </row>
    <row r="23" spans="1:17" ht="12.75">
      <c r="A23" s="14">
        <v>11</v>
      </c>
      <c r="B23" s="129"/>
      <c r="C23" s="130"/>
      <c r="D23" s="7"/>
      <c r="E23" s="7"/>
      <c r="F23" s="4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7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7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7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7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7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7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7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7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7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7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7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7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7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7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7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7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7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7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7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3">
    <mergeCell ref="M40:N40"/>
    <mergeCell ref="O14:Q14"/>
    <mergeCell ref="O25:Q25"/>
    <mergeCell ref="B38:C38"/>
    <mergeCell ref="B39:C39"/>
    <mergeCell ref="B40:C40"/>
    <mergeCell ref="G38:I38"/>
    <mergeCell ref="G39:I39"/>
    <mergeCell ref="M38:N38"/>
    <mergeCell ref="M39:N39"/>
    <mergeCell ref="G40:I40"/>
    <mergeCell ref="O35:Q35"/>
    <mergeCell ref="O31:Q31"/>
    <mergeCell ref="G23:I23"/>
    <mergeCell ref="B37:C37"/>
    <mergeCell ref="O24:Q24"/>
    <mergeCell ref="G32:I32"/>
    <mergeCell ref="O30:Q30"/>
    <mergeCell ref="M27:N27"/>
    <mergeCell ref="G28:I28"/>
    <mergeCell ref="O23:Q23"/>
    <mergeCell ref="O37:Q37"/>
    <mergeCell ref="O36:Q36"/>
    <mergeCell ref="O32:Q32"/>
    <mergeCell ref="O34:Q34"/>
    <mergeCell ref="O27:Q27"/>
    <mergeCell ref="O28:Q28"/>
    <mergeCell ref="M21:N21"/>
    <mergeCell ref="M22:N22"/>
    <mergeCell ref="M23:N23"/>
    <mergeCell ref="O16:Q16"/>
    <mergeCell ref="O17:Q17"/>
    <mergeCell ref="O22:Q22"/>
    <mergeCell ref="M18:N18"/>
    <mergeCell ref="M19:N19"/>
    <mergeCell ref="M20:N20"/>
    <mergeCell ref="O19:Q19"/>
    <mergeCell ref="B41:C41"/>
    <mergeCell ref="B42:C42"/>
    <mergeCell ref="M13:N13"/>
    <mergeCell ref="M14:N14"/>
    <mergeCell ref="M15:N15"/>
    <mergeCell ref="M16:N16"/>
    <mergeCell ref="M17:N17"/>
    <mergeCell ref="M26:N26"/>
    <mergeCell ref="G14:I14"/>
    <mergeCell ref="G15:I15"/>
    <mergeCell ref="G13:I13"/>
    <mergeCell ref="O13:Q13"/>
    <mergeCell ref="L7:Q7"/>
    <mergeCell ref="O20:Q20"/>
    <mergeCell ref="O15:Q15"/>
    <mergeCell ref="G16:I16"/>
    <mergeCell ref="G17:I17"/>
    <mergeCell ref="O18:Q18"/>
    <mergeCell ref="N10:P10"/>
    <mergeCell ref="M12:N12"/>
    <mergeCell ref="A1:O2"/>
    <mergeCell ref="F10:G10"/>
    <mergeCell ref="F9:G9"/>
    <mergeCell ref="G12:I12"/>
    <mergeCell ref="O12:Q12"/>
    <mergeCell ref="B12:C12"/>
    <mergeCell ref="N8:P8"/>
    <mergeCell ref="N9:P9"/>
    <mergeCell ref="B8:G8"/>
    <mergeCell ref="O5:P5"/>
    <mergeCell ref="M32:N32"/>
    <mergeCell ref="G27:I27"/>
    <mergeCell ref="G31:I31"/>
    <mergeCell ref="G37:I37"/>
    <mergeCell ref="G35:I35"/>
    <mergeCell ref="G34:I34"/>
    <mergeCell ref="M37:N37"/>
    <mergeCell ref="M35:N35"/>
    <mergeCell ref="M36:N36"/>
    <mergeCell ref="G36:I36"/>
    <mergeCell ref="M34:N34"/>
    <mergeCell ref="M25:N25"/>
    <mergeCell ref="G26:I26"/>
    <mergeCell ref="G18:I18"/>
    <mergeCell ref="G19:I19"/>
    <mergeCell ref="G25:I25"/>
    <mergeCell ref="G20:I20"/>
    <mergeCell ref="G21:I21"/>
    <mergeCell ref="G22:I22"/>
    <mergeCell ref="G24:I24"/>
    <mergeCell ref="O40:Q40"/>
    <mergeCell ref="O39:Q39"/>
    <mergeCell ref="O26:Q26"/>
    <mergeCell ref="O33:Q33"/>
    <mergeCell ref="O21:Q21"/>
    <mergeCell ref="M28:N28"/>
    <mergeCell ref="M29:N29"/>
    <mergeCell ref="M30:N30"/>
    <mergeCell ref="M24:N24"/>
    <mergeCell ref="M33:N33"/>
    <mergeCell ref="O42:Q42"/>
    <mergeCell ref="G41:I41"/>
    <mergeCell ref="G42:I42"/>
    <mergeCell ref="M41:N41"/>
    <mergeCell ref="M42:N42"/>
    <mergeCell ref="O41:Q41"/>
    <mergeCell ref="B13:C13"/>
    <mergeCell ref="B14:C14"/>
    <mergeCell ref="B15:C15"/>
    <mergeCell ref="B16:C16"/>
    <mergeCell ref="B27:C27"/>
    <mergeCell ref="B22:C22"/>
    <mergeCell ref="B23:C23"/>
    <mergeCell ref="B26:C26"/>
    <mergeCell ref="B24:C24"/>
    <mergeCell ref="B19:C19"/>
    <mergeCell ref="G29:I29"/>
    <mergeCell ref="G30:I30"/>
    <mergeCell ref="B30:C30"/>
    <mergeCell ref="G33:I33"/>
    <mergeCell ref="B33:C33"/>
    <mergeCell ref="O38:Q38"/>
    <mergeCell ref="B35:C35"/>
    <mergeCell ref="B36:C36"/>
    <mergeCell ref="O29:Q29"/>
    <mergeCell ref="M31:N31"/>
    <mergeCell ref="B34:C34"/>
    <mergeCell ref="B31:C31"/>
    <mergeCell ref="B32:C32"/>
    <mergeCell ref="B17:C17"/>
    <mergeCell ref="B18:C18"/>
    <mergeCell ref="B28:C28"/>
    <mergeCell ref="B20:C20"/>
    <mergeCell ref="B21:C21"/>
    <mergeCell ref="B25:C25"/>
    <mergeCell ref="B29:C29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0">
      <selection activeCell="G28" sqref="G28:I28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41421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156</v>
      </c>
      <c r="D3" s="19"/>
      <c r="E3" s="19"/>
      <c r="F3" s="19"/>
      <c r="G3" s="19"/>
      <c r="H3" s="17"/>
      <c r="I3" s="11" t="s">
        <v>5</v>
      </c>
      <c r="J3" s="19">
        <v>40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600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221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41306</v>
      </c>
    </row>
    <row r="9" spans="1:17" ht="12.75">
      <c r="A9" s="21"/>
      <c r="B9" s="24" t="s">
        <v>232</v>
      </c>
      <c r="C9" s="24"/>
      <c r="D9" s="24"/>
      <c r="E9" s="24"/>
      <c r="F9" s="147">
        <v>41320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41306</v>
      </c>
    </row>
    <row r="10" spans="1:17" ht="12.75">
      <c r="A10" s="21"/>
      <c r="B10" s="24" t="s">
        <v>233</v>
      </c>
      <c r="C10" s="24"/>
      <c r="D10" s="24"/>
      <c r="E10" s="24"/>
      <c r="F10" s="147">
        <v>41365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41358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351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 t="s">
        <v>35</v>
      </c>
      <c r="C13" s="130"/>
      <c r="D13" s="8" t="s">
        <v>9</v>
      </c>
      <c r="E13" s="2" t="s">
        <v>234</v>
      </c>
      <c r="F13" s="2">
        <v>2</v>
      </c>
      <c r="G13" s="129" t="s">
        <v>132</v>
      </c>
      <c r="H13" s="131"/>
      <c r="I13" s="130"/>
      <c r="J13" s="31" t="s">
        <v>125</v>
      </c>
      <c r="K13" s="23"/>
      <c r="L13" s="31" t="s">
        <v>125</v>
      </c>
      <c r="M13" s="181">
        <v>41346</v>
      </c>
      <c r="N13" s="182"/>
      <c r="O13" s="151" t="s">
        <v>141</v>
      </c>
      <c r="P13" s="152"/>
      <c r="Q13" s="153"/>
    </row>
    <row r="14" spans="1:17" ht="12.75">
      <c r="A14" s="14">
        <v>2</v>
      </c>
      <c r="B14" s="129" t="s">
        <v>110</v>
      </c>
      <c r="C14" s="130"/>
      <c r="D14" s="6" t="s">
        <v>18</v>
      </c>
      <c r="E14" s="2" t="s">
        <v>234</v>
      </c>
      <c r="F14" s="2">
        <v>2</v>
      </c>
      <c r="G14" s="140" t="s">
        <v>126</v>
      </c>
      <c r="H14" s="141"/>
      <c r="I14" s="142"/>
      <c r="J14" s="31" t="s">
        <v>125</v>
      </c>
      <c r="K14" s="23"/>
      <c r="L14" s="31" t="s">
        <v>125</v>
      </c>
      <c r="M14" s="181">
        <v>41345</v>
      </c>
      <c r="N14" s="182"/>
      <c r="O14" s="151" t="s">
        <v>160</v>
      </c>
      <c r="P14" s="152"/>
      <c r="Q14" s="153"/>
    </row>
    <row r="15" spans="1:17" ht="12.75">
      <c r="A15" s="14">
        <v>3</v>
      </c>
      <c r="B15" s="129" t="s">
        <v>28</v>
      </c>
      <c r="C15" s="130"/>
      <c r="D15" s="6" t="s">
        <v>29</v>
      </c>
      <c r="E15" s="2" t="s">
        <v>234</v>
      </c>
      <c r="F15" s="2">
        <v>2</v>
      </c>
      <c r="G15" s="129" t="s">
        <v>110</v>
      </c>
      <c r="H15" s="131"/>
      <c r="I15" s="130"/>
      <c r="J15" s="31" t="s">
        <v>125</v>
      </c>
      <c r="K15" s="91" t="s">
        <v>285</v>
      </c>
      <c r="L15" s="31" t="s">
        <v>125</v>
      </c>
      <c r="M15" s="181">
        <v>41350</v>
      </c>
      <c r="N15" s="182"/>
      <c r="O15" s="151" t="s">
        <v>161</v>
      </c>
      <c r="P15" s="152"/>
      <c r="Q15" s="153"/>
    </row>
    <row r="16" spans="1:17" ht="12.75">
      <c r="A16" s="14">
        <v>4</v>
      </c>
      <c r="B16" s="129" t="s">
        <v>20</v>
      </c>
      <c r="C16" s="130"/>
      <c r="D16" s="6" t="s">
        <v>21</v>
      </c>
      <c r="E16" s="2" t="s">
        <v>234</v>
      </c>
      <c r="F16" s="2">
        <v>3</v>
      </c>
      <c r="G16" s="129" t="s">
        <v>63</v>
      </c>
      <c r="H16" s="131"/>
      <c r="I16" s="130"/>
      <c r="J16" s="31" t="s">
        <v>125</v>
      </c>
      <c r="K16" s="23"/>
      <c r="L16" s="31" t="s">
        <v>125</v>
      </c>
      <c r="M16" s="181">
        <v>41357</v>
      </c>
      <c r="N16" s="182"/>
      <c r="O16" s="178"/>
      <c r="P16" s="179"/>
      <c r="Q16" s="180"/>
    </row>
    <row r="17" spans="1:17" ht="12.75">
      <c r="A17" s="14">
        <v>5</v>
      </c>
      <c r="B17" s="129" t="s">
        <v>63</v>
      </c>
      <c r="C17" s="130"/>
      <c r="D17" s="6" t="s">
        <v>114</v>
      </c>
      <c r="E17" s="2" t="s">
        <v>234</v>
      </c>
      <c r="F17" s="2">
        <v>3</v>
      </c>
      <c r="G17" s="129" t="s">
        <v>138</v>
      </c>
      <c r="H17" s="131"/>
      <c r="I17" s="130"/>
      <c r="J17" s="31" t="s">
        <v>125</v>
      </c>
      <c r="K17" s="23"/>
      <c r="L17" s="31" t="s">
        <v>125</v>
      </c>
      <c r="M17" s="181">
        <v>41341</v>
      </c>
      <c r="N17" s="182"/>
      <c r="O17" s="178"/>
      <c r="P17" s="179"/>
      <c r="Q17" s="180"/>
    </row>
    <row r="18" spans="1:17" ht="12.75">
      <c r="A18" s="14">
        <v>6</v>
      </c>
      <c r="B18" s="129" t="s">
        <v>70</v>
      </c>
      <c r="C18" s="130"/>
      <c r="D18" s="6" t="s">
        <v>19</v>
      </c>
      <c r="E18" s="2" t="s">
        <v>234</v>
      </c>
      <c r="F18" s="2">
        <v>7</v>
      </c>
      <c r="G18" s="129" t="s">
        <v>132</v>
      </c>
      <c r="H18" s="131"/>
      <c r="I18" s="130"/>
      <c r="J18" s="31" t="s">
        <v>125</v>
      </c>
      <c r="K18" s="23"/>
      <c r="L18" s="31" t="s">
        <v>125</v>
      </c>
      <c r="M18" s="181">
        <v>41350</v>
      </c>
      <c r="N18" s="182"/>
      <c r="O18" s="178" t="s">
        <v>159</v>
      </c>
      <c r="P18" s="179"/>
      <c r="Q18" s="180"/>
    </row>
    <row r="19" spans="1:17" ht="12.75">
      <c r="A19" s="14">
        <v>7</v>
      </c>
      <c r="B19" s="129" t="s">
        <v>48</v>
      </c>
      <c r="C19" s="130"/>
      <c r="D19" s="6" t="s">
        <v>16</v>
      </c>
      <c r="E19" s="2" t="s">
        <v>234</v>
      </c>
      <c r="F19" s="2">
        <v>8</v>
      </c>
      <c r="G19" s="129" t="s">
        <v>136</v>
      </c>
      <c r="H19" s="131"/>
      <c r="I19" s="130"/>
      <c r="J19" s="31" t="s">
        <v>125</v>
      </c>
      <c r="K19" s="23"/>
      <c r="L19" s="31" t="s">
        <v>125</v>
      </c>
      <c r="M19" s="181">
        <v>41340</v>
      </c>
      <c r="N19" s="182"/>
      <c r="O19" s="178"/>
      <c r="P19" s="179"/>
      <c r="Q19" s="180"/>
    </row>
    <row r="20" spans="1:17" ht="12.75">
      <c r="A20" s="14">
        <v>8</v>
      </c>
      <c r="B20" s="129" t="s">
        <v>72</v>
      </c>
      <c r="C20" s="130"/>
      <c r="D20" s="6" t="s">
        <v>62</v>
      </c>
      <c r="E20" s="2" t="s">
        <v>234</v>
      </c>
      <c r="F20" s="2">
        <v>9</v>
      </c>
      <c r="G20" s="129" t="s">
        <v>57</v>
      </c>
      <c r="H20" s="131"/>
      <c r="I20" s="130"/>
      <c r="J20" s="31" t="s">
        <v>125</v>
      </c>
      <c r="K20" s="23"/>
      <c r="L20" s="31" t="s">
        <v>125</v>
      </c>
      <c r="M20" s="181">
        <v>41350</v>
      </c>
      <c r="N20" s="182"/>
      <c r="O20" s="151" t="s">
        <v>167</v>
      </c>
      <c r="P20" s="152"/>
      <c r="Q20" s="153"/>
    </row>
    <row r="21" spans="1:17" ht="12.75">
      <c r="A21" s="14">
        <v>9</v>
      </c>
      <c r="B21" s="129" t="s">
        <v>57</v>
      </c>
      <c r="C21" s="130"/>
      <c r="D21" s="6" t="s">
        <v>58</v>
      </c>
      <c r="E21" s="2" t="s">
        <v>234</v>
      </c>
      <c r="F21" s="2">
        <v>10</v>
      </c>
      <c r="G21" s="129" t="s">
        <v>61</v>
      </c>
      <c r="H21" s="131"/>
      <c r="I21" s="130"/>
      <c r="J21" s="31" t="s">
        <v>125</v>
      </c>
      <c r="K21" s="23"/>
      <c r="L21" s="31" t="s">
        <v>125</v>
      </c>
      <c r="M21" s="181">
        <v>41338</v>
      </c>
      <c r="N21" s="182"/>
      <c r="O21" s="178"/>
      <c r="P21" s="179"/>
      <c r="Q21" s="180"/>
    </row>
    <row r="22" spans="1:17" ht="12.75">
      <c r="A22" s="14">
        <v>10</v>
      </c>
      <c r="B22" s="129" t="s">
        <v>8</v>
      </c>
      <c r="C22" s="130"/>
      <c r="D22" s="6" t="s">
        <v>6</v>
      </c>
      <c r="E22" s="2" t="s">
        <v>235</v>
      </c>
      <c r="F22" s="2">
        <v>2</v>
      </c>
      <c r="G22" s="129" t="s">
        <v>134</v>
      </c>
      <c r="H22" s="131"/>
      <c r="I22" s="130"/>
      <c r="J22" s="31" t="s">
        <v>125</v>
      </c>
      <c r="K22" s="23"/>
      <c r="L22" s="31" t="s">
        <v>125</v>
      </c>
      <c r="M22" s="181">
        <v>41338</v>
      </c>
      <c r="N22" s="182"/>
      <c r="O22" s="178"/>
      <c r="P22" s="179"/>
      <c r="Q22" s="180"/>
    </row>
    <row r="23" spans="1:17" ht="12.75">
      <c r="A23" s="14">
        <v>11</v>
      </c>
      <c r="B23" s="129" t="s">
        <v>59</v>
      </c>
      <c r="C23" s="130"/>
      <c r="D23" s="6" t="s">
        <v>60</v>
      </c>
      <c r="E23" s="2" t="s">
        <v>235</v>
      </c>
      <c r="F23" s="2">
        <v>2</v>
      </c>
      <c r="G23" s="129" t="s">
        <v>133</v>
      </c>
      <c r="H23" s="131"/>
      <c r="I23" s="130"/>
      <c r="J23" s="31" t="s">
        <v>125</v>
      </c>
      <c r="K23" s="91" t="s">
        <v>285</v>
      </c>
      <c r="L23" s="31" t="s">
        <v>125</v>
      </c>
      <c r="M23" s="181">
        <v>41354</v>
      </c>
      <c r="N23" s="182"/>
      <c r="O23" s="178"/>
      <c r="P23" s="179"/>
      <c r="Q23" s="180"/>
    </row>
    <row r="24" spans="1:17" ht="12.75">
      <c r="A24" s="14">
        <v>12</v>
      </c>
      <c r="B24" s="129" t="s">
        <v>30</v>
      </c>
      <c r="C24" s="130"/>
      <c r="D24" s="6" t="s">
        <v>31</v>
      </c>
      <c r="E24" s="2" t="s">
        <v>235</v>
      </c>
      <c r="F24" s="3">
        <v>2</v>
      </c>
      <c r="G24" s="129" t="s">
        <v>135</v>
      </c>
      <c r="H24" s="131"/>
      <c r="I24" s="130"/>
      <c r="J24" s="31" t="s">
        <v>125</v>
      </c>
      <c r="K24" s="23"/>
      <c r="L24" s="31" t="s">
        <v>125</v>
      </c>
      <c r="M24" s="181">
        <v>41341</v>
      </c>
      <c r="N24" s="182"/>
      <c r="O24" s="178"/>
      <c r="P24" s="179"/>
      <c r="Q24" s="180"/>
    </row>
    <row r="25" spans="1:17" ht="12.75">
      <c r="A25" s="14">
        <v>13</v>
      </c>
      <c r="B25" s="129" t="s">
        <v>171</v>
      </c>
      <c r="C25" s="130"/>
      <c r="D25" s="6" t="s">
        <v>172</v>
      </c>
      <c r="E25" s="2" t="s">
        <v>235</v>
      </c>
      <c r="F25" s="2">
        <v>3</v>
      </c>
      <c r="G25" s="129" t="s">
        <v>169</v>
      </c>
      <c r="H25" s="131"/>
      <c r="I25" s="130"/>
      <c r="J25" s="31" t="s">
        <v>125</v>
      </c>
      <c r="K25" s="23"/>
      <c r="L25" s="31" t="s">
        <v>125</v>
      </c>
      <c r="M25" s="181">
        <v>41324</v>
      </c>
      <c r="N25" s="182"/>
      <c r="O25" s="178"/>
      <c r="P25" s="179"/>
      <c r="Q25" s="180"/>
    </row>
    <row r="26" spans="1:17" ht="12.75">
      <c r="A26" s="14">
        <v>14</v>
      </c>
      <c r="B26" s="129" t="s">
        <v>108</v>
      </c>
      <c r="C26" s="130"/>
      <c r="D26" s="6" t="s">
        <v>14</v>
      </c>
      <c r="E26" s="2" t="s">
        <v>235</v>
      </c>
      <c r="F26" s="2">
        <v>3</v>
      </c>
      <c r="G26" s="129" t="s">
        <v>129</v>
      </c>
      <c r="H26" s="131"/>
      <c r="I26" s="130"/>
      <c r="J26" s="31" t="s">
        <v>125</v>
      </c>
      <c r="K26" s="23"/>
      <c r="L26" s="31" t="s">
        <v>125</v>
      </c>
      <c r="M26" s="181">
        <v>41358</v>
      </c>
      <c r="N26" s="182"/>
      <c r="O26" s="178"/>
      <c r="P26" s="179"/>
      <c r="Q26" s="180"/>
    </row>
    <row r="27" spans="1:17" ht="12.75">
      <c r="A27" s="14">
        <v>15</v>
      </c>
      <c r="B27" s="129" t="s">
        <v>55</v>
      </c>
      <c r="C27" s="130"/>
      <c r="D27" s="6" t="s">
        <v>56</v>
      </c>
      <c r="E27" s="2" t="s">
        <v>235</v>
      </c>
      <c r="F27" s="2">
        <v>3</v>
      </c>
      <c r="G27" s="140" t="s">
        <v>127</v>
      </c>
      <c r="H27" s="141"/>
      <c r="I27" s="142"/>
      <c r="J27" s="31" t="s">
        <v>125</v>
      </c>
      <c r="K27" s="23"/>
      <c r="L27" s="31" t="s">
        <v>125</v>
      </c>
      <c r="M27" s="181">
        <v>41342</v>
      </c>
      <c r="N27" s="182"/>
      <c r="O27" s="178"/>
      <c r="P27" s="179"/>
      <c r="Q27" s="180"/>
    </row>
    <row r="28" spans="1:17" ht="12.75">
      <c r="A28" s="14">
        <v>16</v>
      </c>
      <c r="B28" s="164" t="s">
        <v>71</v>
      </c>
      <c r="C28" s="165"/>
      <c r="D28" s="99" t="s">
        <v>113</v>
      </c>
      <c r="E28" s="2" t="s">
        <v>235</v>
      </c>
      <c r="F28" s="2">
        <v>3</v>
      </c>
      <c r="G28" s="129" t="s">
        <v>128</v>
      </c>
      <c r="H28" s="131"/>
      <c r="I28" s="130"/>
      <c r="J28" s="31" t="s">
        <v>125</v>
      </c>
      <c r="K28" s="23"/>
      <c r="L28" s="31" t="s">
        <v>125</v>
      </c>
      <c r="M28" s="181">
        <v>41341</v>
      </c>
      <c r="N28" s="182"/>
      <c r="O28" s="172" t="s">
        <v>303</v>
      </c>
      <c r="P28" s="186"/>
      <c r="Q28" s="187"/>
    </row>
    <row r="29" spans="1:17" ht="12.75">
      <c r="A29" s="14">
        <v>17</v>
      </c>
      <c r="B29" s="164" t="s">
        <v>46</v>
      </c>
      <c r="C29" s="165"/>
      <c r="D29" s="100" t="s">
        <v>47</v>
      </c>
      <c r="E29" s="2" t="s">
        <v>235</v>
      </c>
      <c r="F29" s="2">
        <v>4</v>
      </c>
      <c r="G29" s="129" t="s">
        <v>38</v>
      </c>
      <c r="H29" s="131"/>
      <c r="I29" s="130"/>
      <c r="J29" s="31" t="s">
        <v>125</v>
      </c>
      <c r="K29" s="23"/>
      <c r="L29" s="31" t="s">
        <v>125</v>
      </c>
      <c r="M29" s="181">
        <v>41341</v>
      </c>
      <c r="N29" s="182"/>
      <c r="O29" s="172" t="s">
        <v>303</v>
      </c>
      <c r="P29" s="186"/>
      <c r="Q29" s="187"/>
    </row>
    <row r="30" spans="1:17" ht="12.75">
      <c r="A30" s="14">
        <v>18</v>
      </c>
      <c r="B30" s="129" t="s">
        <v>66</v>
      </c>
      <c r="C30" s="130"/>
      <c r="D30" s="6" t="s">
        <v>67</v>
      </c>
      <c r="E30" s="2" t="s">
        <v>235</v>
      </c>
      <c r="F30" s="2">
        <v>4</v>
      </c>
      <c r="G30" s="129" t="s">
        <v>137</v>
      </c>
      <c r="H30" s="131"/>
      <c r="I30" s="130"/>
      <c r="J30" s="31" t="s">
        <v>125</v>
      </c>
      <c r="K30" s="23"/>
      <c r="L30" s="31" t="s">
        <v>125</v>
      </c>
      <c r="M30" s="181">
        <v>41341</v>
      </c>
      <c r="N30" s="182"/>
      <c r="O30" s="178"/>
      <c r="P30" s="179"/>
      <c r="Q30" s="180"/>
    </row>
    <row r="31" spans="1:17" ht="12.75">
      <c r="A31" s="14">
        <v>19</v>
      </c>
      <c r="B31" s="129" t="s">
        <v>169</v>
      </c>
      <c r="C31" s="130"/>
      <c r="D31" s="6" t="s">
        <v>170</v>
      </c>
      <c r="E31" s="2" t="s">
        <v>235</v>
      </c>
      <c r="F31" s="2">
        <v>4</v>
      </c>
      <c r="G31" s="129" t="s">
        <v>171</v>
      </c>
      <c r="H31" s="131"/>
      <c r="I31" s="130"/>
      <c r="J31" s="31" t="s">
        <v>125</v>
      </c>
      <c r="K31" s="23"/>
      <c r="L31" s="31" t="s">
        <v>125</v>
      </c>
      <c r="M31" s="181">
        <v>41323</v>
      </c>
      <c r="N31" s="182"/>
      <c r="O31" s="178"/>
      <c r="P31" s="179"/>
      <c r="Q31" s="180"/>
    </row>
    <row r="32" spans="1:17" ht="12.75">
      <c r="A32" s="14">
        <v>20</v>
      </c>
      <c r="B32" s="129" t="s">
        <v>53</v>
      </c>
      <c r="C32" s="130"/>
      <c r="D32" s="6" t="s">
        <v>54</v>
      </c>
      <c r="E32" s="2" t="s">
        <v>235</v>
      </c>
      <c r="F32" s="2">
        <v>5</v>
      </c>
      <c r="G32" s="129" t="s">
        <v>131</v>
      </c>
      <c r="H32" s="131"/>
      <c r="I32" s="130"/>
      <c r="J32" s="31" t="s">
        <v>125</v>
      </c>
      <c r="K32" s="23"/>
      <c r="L32" s="31" t="s">
        <v>125</v>
      </c>
      <c r="M32" s="181">
        <v>41341</v>
      </c>
      <c r="N32" s="182"/>
      <c r="O32" s="178"/>
      <c r="P32" s="179"/>
      <c r="Q32" s="180"/>
    </row>
    <row r="33" spans="1:17" ht="12.75">
      <c r="A33" s="14">
        <v>21</v>
      </c>
      <c r="B33" s="129" t="s">
        <v>17</v>
      </c>
      <c r="C33" s="130"/>
      <c r="D33" s="6" t="s">
        <v>7</v>
      </c>
      <c r="E33" s="2" t="s">
        <v>235</v>
      </c>
      <c r="F33" s="2">
        <v>5</v>
      </c>
      <c r="G33" s="129" t="s">
        <v>53</v>
      </c>
      <c r="H33" s="131"/>
      <c r="I33" s="130"/>
      <c r="J33" s="31" t="s">
        <v>125</v>
      </c>
      <c r="K33" s="23"/>
      <c r="L33" s="31" t="s">
        <v>125</v>
      </c>
      <c r="M33" s="181">
        <v>41348</v>
      </c>
      <c r="N33" s="182"/>
      <c r="O33" s="151" t="s">
        <v>162</v>
      </c>
      <c r="P33" s="152"/>
      <c r="Q33" s="153"/>
    </row>
    <row r="34" spans="1:17" ht="12.75">
      <c r="A34" s="14">
        <v>22</v>
      </c>
      <c r="B34" s="129" t="s">
        <v>37</v>
      </c>
      <c r="C34" s="130"/>
      <c r="D34" s="6" t="s">
        <v>38</v>
      </c>
      <c r="E34" s="2" t="s">
        <v>235</v>
      </c>
      <c r="F34" s="2">
        <v>6</v>
      </c>
      <c r="G34" s="159" t="s">
        <v>151</v>
      </c>
      <c r="H34" s="160"/>
      <c r="I34" s="161"/>
      <c r="J34" s="31" t="s">
        <v>125</v>
      </c>
      <c r="K34" s="23"/>
      <c r="L34" s="31" t="s">
        <v>125</v>
      </c>
      <c r="M34" s="181">
        <v>41345</v>
      </c>
      <c r="N34" s="182"/>
      <c r="O34" s="178"/>
      <c r="P34" s="179"/>
      <c r="Q34" s="180"/>
    </row>
    <row r="35" spans="1:17" ht="12.75">
      <c r="A35" s="14">
        <v>23</v>
      </c>
      <c r="B35" s="129" t="s">
        <v>44</v>
      </c>
      <c r="C35" s="130"/>
      <c r="D35" s="6" t="s">
        <v>45</v>
      </c>
      <c r="E35" s="2" t="s">
        <v>235</v>
      </c>
      <c r="F35" s="2">
        <v>6</v>
      </c>
      <c r="G35" s="129" t="s">
        <v>37</v>
      </c>
      <c r="H35" s="131"/>
      <c r="I35" s="130"/>
      <c r="J35" s="31" t="s">
        <v>125</v>
      </c>
      <c r="K35" s="23"/>
      <c r="L35" s="31" t="s">
        <v>125</v>
      </c>
      <c r="M35" s="181">
        <v>41350</v>
      </c>
      <c r="N35" s="182"/>
      <c r="O35" s="144"/>
      <c r="P35" s="145"/>
      <c r="Q35" s="146"/>
    </row>
    <row r="36" spans="1:17" ht="12.75">
      <c r="A36" s="14">
        <v>24</v>
      </c>
      <c r="B36" s="129" t="s">
        <v>69</v>
      </c>
      <c r="C36" s="130"/>
      <c r="D36" s="7" t="s">
        <v>43</v>
      </c>
      <c r="E36" s="2" t="s">
        <v>235</v>
      </c>
      <c r="F36" s="10">
        <v>7</v>
      </c>
      <c r="G36" s="129" t="s">
        <v>65</v>
      </c>
      <c r="H36" s="131"/>
      <c r="I36" s="130"/>
      <c r="J36" s="31" t="s">
        <v>125</v>
      </c>
      <c r="K36" s="23"/>
      <c r="L36" s="31" t="s">
        <v>125</v>
      </c>
      <c r="M36" s="181">
        <v>41357</v>
      </c>
      <c r="N36" s="182"/>
      <c r="O36" s="178"/>
      <c r="P36" s="179"/>
      <c r="Q36" s="180"/>
    </row>
    <row r="37" spans="1:17" ht="12.75">
      <c r="A37" s="14">
        <v>25</v>
      </c>
      <c r="B37" s="129" t="s">
        <v>32</v>
      </c>
      <c r="C37" s="130"/>
      <c r="D37" s="7" t="s">
        <v>33</v>
      </c>
      <c r="E37" s="2" t="s">
        <v>235</v>
      </c>
      <c r="F37" s="4">
        <v>9</v>
      </c>
      <c r="G37" s="129" t="s">
        <v>40</v>
      </c>
      <c r="H37" s="131"/>
      <c r="I37" s="130"/>
      <c r="J37" s="31" t="s">
        <v>125</v>
      </c>
      <c r="K37" s="23"/>
      <c r="L37" s="31" t="s">
        <v>125</v>
      </c>
      <c r="M37" s="181">
        <v>41319</v>
      </c>
      <c r="N37" s="182"/>
      <c r="O37" s="151"/>
      <c r="P37" s="152"/>
      <c r="Q37" s="153"/>
    </row>
    <row r="38" spans="1:17" ht="12.75">
      <c r="A38" s="14">
        <v>26</v>
      </c>
      <c r="B38" s="164" t="s">
        <v>40</v>
      </c>
      <c r="C38" s="165"/>
      <c r="D38" s="99" t="s">
        <v>38</v>
      </c>
      <c r="E38" s="2" t="s">
        <v>235</v>
      </c>
      <c r="F38" s="2">
        <v>9</v>
      </c>
      <c r="G38" s="129" t="s">
        <v>130</v>
      </c>
      <c r="H38" s="131"/>
      <c r="I38" s="130"/>
      <c r="J38" s="31" t="s">
        <v>125</v>
      </c>
      <c r="K38" s="23"/>
      <c r="L38" s="31" t="s">
        <v>125</v>
      </c>
      <c r="M38" s="181">
        <v>41319</v>
      </c>
      <c r="N38" s="182"/>
      <c r="O38" s="183" t="s">
        <v>305</v>
      </c>
      <c r="P38" s="184"/>
      <c r="Q38" s="185"/>
    </row>
    <row r="39" spans="1:17" ht="12.75">
      <c r="A39" s="14">
        <v>27</v>
      </c>
      <c r="B39" s="129" t="s">
        <v>65</v>
      </c>
      <c r="C39" s="130"/>
      <c r="D39" s="6" t="s">
        <v>170</v>
      </c>
      <c r="E39" s="2" t="s">
        <v>235</v>
      </c>
      <c r="F39" s="2">
        <v>9</v>
      </c>
      <c r="G39" s="129" t="s">
        <v>42</v>
      </c>
      <c r="H39" s="131"/>
      <c r="I39" s="130"/>
      <c r="J39" s="31" t="s">
        <v>125</v>
      </c>
      <c r="K39" s="23"/>
      <c r="L39" s="31" t="s">
        <v>125</v>
      </c>
      <c r="M39" s="181">
        <v>41358</v>
      </c>
      <c r="N39" s="182"/>
      <c r="O39" s="178"/>
      <c r="P39" s="179"/>
      <c r="Q39" s="180"/>
    </row>
    <row r="40" spans="1:17" ht="12.75">
      <c r="A40" s="14">
        <v>28</v>
      </c>
      <c r="B40" s="129" t="s">
        <v>107</v>
      </c>
      <c r="C40" s="130"/>
      <c r="D40" s="6" t="s">
        <v>109</v>
      </c>
      <c r="E40" s="2" t="s">
        <v>235</v>
      </c>
      <c r="F40" s="2">
        <v>10</v>
      </c>
      <c r="G40" s="129" t="s">
        <v>132</v>
      </c>
      <c r="H40" s="131"/>
      <c r="I40" s="130"/>
      <c r="J40" s="31" t="s">
        <v>125</v>
      </c>
      <c r="K40" s="23"/>
      <c r="L40" s="31" t="s">
        <v>125</v>
      </c>
      <c r="M40" s="181">
        <v>41352</v>
      </c>
      <c r="N40" s="182"/>
      <c r="O40" s="178" t="s">
        <v>159</v>
      </c>
      <c r="P40" s="179"/>
      <c r="Q40" s="180"/>
    </row>
    <row r="41" spans="1:17" ht="12.75">
      <c r="A41" s="14">
        <v>29</v>
      </c>
      <c r="B41" s="129" t="s">
        <v>94</v>
      </c>
      <c r="C41" s="130"/>
      <c r="D41" s="6" t="s">
        <v>90</v>
      </c>
      <c r="E41" s="2" t="s">
        <v>235</v>
      </c>
      <c r="F41" s="9" t="s">
        <v>92</v>
      </c>
      <c r="G41" s="129" t="s">
        <v>92</v>
      </c>
      <c r="H41" s="131"/>
      <c r="I41" s="130"/>
      <c r="J41" s="31" t="s">
        <v>125</v>
      </c>
      <c r="K41" s="23"/>
      <c r="L41" s="31" t="s">
        <v>125</v>
      </c>
      <c r="M41" s="181">
        <v>41332</v>
      </c>
      <c r="N41" s="182"/>
      <c r="O41" s="151" t="s">
        <v>91</v>
      </c>
      <c r="P41" s="152"/>
      <c r="Q41" s="153"/>
    </row>
    <row r="42" spans="1:17" ht="12.75">
      <c r="A42" s="14">
        <v>30</v>
      </c>
      <c r="B42" s="129" t="s">
        <v>95</v>
      </c>
      <c r="C42" s="130"/>
      <c r="D42" s="6" t="s">
        <v>96</v>
      </c>
      <c r="E42" s="2" t="s">
        <v>235</v>
      </c>
      <c r="F42" s="9" t="s">
        <v>92</v>
      </c>
      <c r="G42" s="129" t="s">
        <v>92</v>
      </c>
      <c r="H42" s="131"/>
      <c r="I42" s="130"/>
      <c r="J42" s="31" t="s">
        <v>125</v>
      </c>
      <c r="K42" s="23"/>
      <c r="L42" s="31" t="s">
        <v>125</v>
      </c>
      <c r="M42" s="181">
        <v>41347</v>
      </c>
      <c r="N42" s="182"/>
      <c r="O42" s="154" t="s">
        <v>91</v>
      </c>
      <c r="P42" s="155"/>
      <c r="Q42" s="156"/>
    </row>
  </sheetData>
  <sheetProtection/>
  <mergeCells count="133">
    <mergeCell ref="A1:O2"/>
    <mergeCell ref="O34:Q34"/>
    <mergeCell ref="F10:G10"/>
    <mergeCell ref="F9:G9"/>
    <mergeCell ref="G12:I12"/>
    <mergeCell ref="O12:Q12"/>
    <mergeCell ref="M14:N14"/>
    <mergeCell ref="M32:N32"/>
    <mergeCell ref="O32:Q32"/>
    <mergeCell ref="O33:Q33"/>
    <mergeCell ref="B41:C41"/>
    <mergeCell ref="B42:C42"/>
    <mergeCell ref="M41:N41"/>
    <mergeCell ref="M40:N40"/>
    <mergeCell ref="G42:I42"/>
    <mergeCell ref="G41:I41"/>
    <mergeCell ref="G40:I40"/>
    <mergeCell ref="B40:C40"/>
    <mergeCell ref="O29:Q29"/>
    <mergeCell ref="B26:C26"/>
    <mergeCell ref="G26:I26"/>
    <mergeCell ref="G23:I23"/>
    <mergeCell ref="G24:I24"/>
    <mergeCell ref="B24:C24"/>
    <mergeCell ref="G29:I29"/>
    <mergeCell ref="G28:I28"/>
    <mergeCell ref="G27:I27"/>
    <mergeCell ref="M28:N28"/>
    <mergeCell ref="O38:Q38"/>
    <mergeCell ref="B27:C27"/>
    <mergeCell ref="B28:C28"/>
    <mergeCell ref="G25:I25"/>
    <mergeCell ref="O30:Q30"/>
    <mergeCell ref="M27:N27"/>
    <mergeCell ref="O27:Q27"/>
    <mergeCell ref="O26:Q26"/>
    <mergeCell ref="M26:N26"/>
    <mergeCell ref="O28:Q28"/>
    <mergeCell ref="O42:Q42"/>
    <mergeCell ref="O41:Q41"/>
    <mergeCell ref="M42:N42"/>
    <mergeCell ref="O40:Q40"/>
    <mergeCell ref="B12:C12"/>
    <mergeCell ref="B8:G8"/>
    <mergeCell ref="B14:C14"/>
    <mergeCell ref="B23:C23"/>
    <mergeCell ref="B15:C15"/>
    <mergeCell ref="G15:I15"/>
    <mergeCell ref="G14:I14"/>
    <mergeCell ref="G18:I18"/>
    <mergeCell ref="G19:I19"/>
    <mergeCell ref="G22:I22"/>
    <mergeCell ref="M17:N17"/>
    <mergeCell ref="B13:C13"/>
    <mergeCell ref="G13:I13"/>
    <mergeCell ref="M13:N13"/>
    <mergeCell ref="M15:N15"/>
    <mergeCell ref="B16:C16"/>
    <mergeCell ref="G16:I16"/>
    <mergeCell ref="M16:N16"/>
    <mergeCell ref="B17:C17"/>
    <mergeCell ref="G17:I17"/>
    <mergeCell ref="N10:P10"/>
    <mergeCell ref="M12:N12"/>
    <mergeCell ref="O14:Q14"/>
    <mergeCell ref="O15:Q15"/>
    <mergeCell ref="O13:Q13"/>
    <mergeCell ref="O16:Q16"/>
    <mergeCell ref="O5:P5"/>
    <mergeCell ref="L7:Q7"/>
    <mergeCell ref="N8:P8"/>
    <mergeCell ref="N9:P9"/>
    <mergeCell ref="O24:Q24"/>
    <mergeCell ref="M22:N22"/>
    <mergeCell ref="O23:Q23"/>
    <mergeCell ref="O22:Q22"/>
    <mergeCell ref="M23:N23"/>
    <mergeCell ref="M24:N24"/>
    <mergeCell ref="O17:Q17"/>
    <mergeCell ref="M21:N21"/>
    <mergeCell ref="O21:Q21"/>
    <mergeCell ref="O18:Q18"/>
    <mergeCell ref="O20:Q20"/>
    <mergeCell ref="M18:N18"/>
    <mergeCell ref="M19:N19"/>
    <mergeCell ref="M20:N20"/>
    <mergeCell ref="O19:Q19"/>
    <mergeCell ref="O37:Q37"/>
    <mergeCell ref="O36:Q36"/>
    <mergeCell ref="M36:N36"/>
    <mergeCell ref="O25:Q25"/>
    <mergeCell ref="M25:N25"/>
    <mergeCell ref="O35:Q35"/>
    <mergeCell ref="O31:Q31"/>
    <mergeCell ref="M30:N30"/>
    <mergeCell ref="M34:N34"/>
    <mergeCell ref="M35:N35"/>
    <mergeCell ref="G32:I32"/>
    <mergeCell ref="B18:C18"/>
    <mergeCell ref="B25:C25"/>
    <mergeCell ref="B21:C21"/>
    <mergeCell ref="G21:I21"/>
    <mergeCell ref="B19:C19"/>
    <mergeCell ref="B20:C20"/>
    <mergeCell ref="G20:I20"/>
    <mergeCell ref="B22:C22"/>
    <mergeCell ref="B31:C31"/>
    <mergeCell ref="G31:I31"/>
    <mergeCell ref="M31:N31"/>
    <mergeCell ref="M29:N29"/>
    <mergeCell ref="B30:C30"/>
    <mergeCell ref="B29:C29"/>
    <mergeCell ref="G30:I30"/>
    <mergeCell ref="B38:C38"/>
    <mergeCell ref="G38:I38"/>
    <mergeCell ref="M38:N38"/>
    <mergeCell ref="B33:C33"/>
    <mergeCell ref="G34:I34"/>
    <mergeCell ref="B34:C34"/>
    <mergeCell ref="G35:I35"/>
    <mergeCell ref="G37:I37"/>
    <mergeCell ref="M37:N37"/>
    <mergeCell ref="B37:C37"/>
    <mergeCell ref="B39:C39"/>
    <mergeCell ref="G39:I39"/>
    <mergeCell ref="M39:N39"/>
    <mergeCell ref="O39:Q39"/>
    <mergeCell ref="B32:C32"/>
    <mergeCell ref="G33:I33"/>
    <mergeCell ref="M33:N33"/>
    <mergeCell ref="B36:C36"/>
    <mergeCell ref="G36:I36"/>
    <mergeCell ref="B35:C35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3"/>
  <headerFooter alignWithMargins="0">
    <oddHeader>&amp;C&amp;"Arial,Gras"&amp;12TOURNOIS INTERNATIONAUX 2012</oddHeader>
    <oddFooter>&amp;LCFTT \ &amp;F :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237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41436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325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400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238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41410</v>
      </c>
    </row>
    <row r="9" spans="1:17" ht="12.75">
      <c r="A9" s="21"/>
      <c r="B9" s="24" t="s">
        <v>232</v>
      </c>
      <c r="C9" s="24"/>
      <c r="D9" s="24"/>
      <c r="E9" s="24"/>
      <c r="F9" s="147">
        <v>41425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41410</v>
      </c>
    </row>
    <row r="10" spans="1:17" ht="12.75">
      <c r="A10" s="21"/>
      <c r="B10" s="24" t="s">
        <v>233</v>
      </c>
      <c r="C10" s="24"/>
      <c r="D10" s="24"/>
      <c r="E10" s="24"/>
      <c r="F10" s="147">
        <v>41445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41438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117</v>
      </c>
      <c r="M12" s="132" t="s">
        <v>118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64" t="s">
        <v>59</v>
      </c>
      <c r="C13" s="165"/>
      <c r="D13" s="164" t="s">
        <v>60</v>
      </c>
      <c r="E13" s="165" t="s">
        <v>235</v>
      </c>
      <c r="F13" s="2">
        <v>2</v>
      </c>
      <c r="G13" s="140"/>
      <c r="H13" s="141"/>
      <c r="I13" s="142"/>
      <c r="J13" s="23">
        <v>41415</v>
      </c>
      <c r="K13" s="23"/>
      <c r="L13" s="23"/>
      <c r="M13" s="181"/>
      <c r="N13" s="182"/>
      <c r="O13" s="183" t="s">
        <v>349</v>
      </c>
      <c r="P13" s="184"/>
      <c r="Q13" s="185"/>
    </row>
    <row r="14" spans="1:17" ht="12.75">
      <c r="A14" s="14">
        <v>2</v>
      </c>
      <c r="B14" s="129"/>
      <c r="C14" s="130"/>
      <c r="D14" s="7"/>
      <c r="E14" s="2"/>
      <c r="F14" s="4"/>
      <c r="G14" s="140"/>
      <c r="H14" s="141"/>
      <c r="I14" s="142"/>
      <c r="J14" s="23"/>
      <c r="K14" s="23"/>
      <c r="L14" s="23"/>
      <c r="M14" s="181"/>
      <c r="N14" s="182"/>
      <c r="O14" s="178"/>
      <c r="P14" s="179"/>
      <c r="Q14" s="180"/>
    </row>
    <row r="15" spans="1:17" ht="12.75">
      <c r="A15" s="14">
        <v>3</v>
      </c>
      <c r="B15" s="129"/>
      <c r="C15" s="130"/>
      <c r="D15" s="7"/>
      <c r="E15" s="2"/>
      <c r="F15" s="10"/>
      <c r="G15" s="129"/>
      <c r="H15" s="131"/>
      <c r="I15" s="130"/>
      <c r="J15" s="23"/>
      <c r="K15" s="23"/>
      <c r="L15" s="23"/>
      <c r="M15" s="181"/>
      <c r="N15" s="182"/>
      <c r="O15" s="178"/>
      <c r="P15" s="179"/>
      <c r="Q15" s="180"/>
    </row>
    <row r="16" spans="1:17" ht="12.75">
      <c r="A16" s="14">
        <v>4</v>
      </c>
      <c r="B16" s="129"/>
      <c r="C16" s="130"/>
      <c r="D16" s="188" t="s">
        <v>426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90"/>
      <c r="O16" s="151"/>
      <c r="P16" s="152"/>
      <c r="Q16" s="153"/>
    </row>
    <row r="17" spans="1:17" ht="12.75">
      <c r="A17" s="14">
        <v>5</v>
      </c>
      <c r="B17" s="129"/>
      <c r="C17" s="130"/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178"/>
      <c r="P17" s="179"/>
      <c r="Q17" s="180"/>
    </row>
    <row r="18" spans="1:17" ht="12.75">
      <c r="A18" s="14">
        <v>6</v>
      </c>
      <c r="B18" s="129"/>
      <c r="C18" s="130"/>
      <c r="D18" s="7"/>
      <c r="E18" s="2"/>
      <c r="F18" s="4"/>
      <c r="G18" s="129"/>
      <c r="H18" s="131"/>
      <c r="I18" s="130"/>
      <c r="J18" s="23"/>
      <c r="K18" s="23"/>
      <c r="L18" s="23"/>
      <c r="M18" s="181"/>
      <c r="N18" s="182"/>
      <c r="O18" s="151"/>
      <c r="P18" s="152"/>
      <c r="Q18" s="153"/>
    </row>
    <row r="19" spans="1:17" ht="12.75">
      <c r="A19" s="14">
        <v>7</v>
      </c>
      <c r="B19" s="129"/>
      <c r="C19" s="130"/>
      <c r="D19" s="7"/>
      <c r="E19" s="2"/>
      <c r="F19" s="4"/>
      <c r="G19" s="129"/>
      <c r="H19" s="131"/>
      <c r="I19" s="130"/>
      <c r="J19" s="23"/>
      <c r="K19" s="23"/>
      <c r="L19" s="23"/>
      <c r="M19" s="157"/>
      <c r="N19" s="158"/>
      <c r="O19" s="178"/>
      <c r="P19" s="179"/>
      <c r="Q19" s="180"/>
    </row>
    <row r="20" spans="1:17" ht="12.75">
      <c r="A20" s="14">
        <v>8</v>
      </c>
      <c r="B20" s="129"/>
      <c r="C20" s="130"/>
      <c r="D20" s="7"/>
      <c r="E20" s="2"/>
      <c r="F20" s="4"/>
      <c r="G20" s="175"/>
      <c r="H20" s="176"/>
      <c r="I20" s="177"/>
      <c r="J20" s="23"/>
      <c r="K20" s="23"/>
      <c r="L20" s="23"/>
      <c r="M20" s="157"/>
      <c r="N20" s="158"/>
      <c r="O20" s="178"/>
      <c r="P20" s="179"/>
      <c r="Q20" s="180"/>
    </row>
    <row r="21" spans="1:17" ht="12.75">
      <c r="A21" s="14">
        <v>9</v>
      </c>
      <c r="B21" s="129"/>
      <c r="C21" s="130"/>
      <c r="D21" s="7"/>
      <c r="E21" s="2"/>
      <c r="F21" s="4"/>
      <c r="G21" s="129"/>
      <c r="H21" s="131"/>
      <c r="I21" s="130"/>
      <c r="J21" s="23"/>
      <c r="K21" s="23"/>
      <c r="L21" s="23"/>
      <c r="M21" s="181"/>
      <c r="N21" s="182"/>
      <c r="O21" s="178"/>
      <c r="P21" s="179"/>
      <c r="Q21" s="180"/>
    </row>
    <row r="22" spans="1:17" ht="12.75">
      <c r="A22" s="14">
        <v>10</v>
      </c>
      <c r="B22" s="129"/>
      <c r="C22" s="130"/>
      <c r="D22" s="7"/>
      <c r="E22" s="2"/>
      <c r="F22" s="4"/>
      <c r="G22" s="129"/>
      <c r="H22" s="131"/>
      <c r="I22" s="130"/>
      <c r="J22" s="23"/>
      <c r="K22" s="23"/>
      <c r="L22" s="23"/>
      <c r="M22" s="157"/>
      <c r="N22" s="158"/>
      <c r="O22" s="178"/>
      <c r="P22" s="179"/>
      <c r="Q22" s="180"/>
    </row>
    <row r="23" spans="1:17" ht="12.75">
      <c r="A23" s="14">
        <v>11</v>
      </c>
      <c r="B23" s="129"/>
      <c r="C23" s="130"/>
      <c r="D23" s="7"/>
      <c r="E23" s="2"/>
      <c r="F23" s="4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2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2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1">
    <mergeCell ref="B33:C33"/>
    <mergeCell ref="B34:C34"/>
    <mergeCell ref="B35:C35"/>
    <mergeCell ref="B36:C36"/>
    <mergeCell ref="B29:C29"/>
    <mergeCell ref="O30:Q30"/>
    <mergeCell ref="O31:Q31"/>
    <mergeCell ref="O32:Q32"/>
    <mergeCell ref="G29:I29"/>
    <mergeCell ref="G30:I30"/>
    <mergeCell ref="O29:Q29"/>
    <mergeCell ref="B30:C30"/>
    <mergeCell ref="B31:C31"/>
    <mergeCell ref="B32:C32"/>
    <mergeCell ref="B28:C28"/>
    <mergeCell ref="B20:C20"/>
    <mergeCell ref="B21:C21"/>
    <mergeCell ref="B27:C27"/>
    <mergeCell ref="B22:C22"/>
    <mergeCell ref="B23:C23"/>
    <mergeCell ref="B26:C26"/>
    <mergeCell ref="B24:C24"/>
    <mergeCell ref="B13:C13"/>
    <mergeCell ref="B14:C14"/>
    <mergeCell ref="B15:C15"/>
    <mergeCell ref="B16:C16"/>
    <mergeCell ref="G40:I40"/>
    <mergeCell ref="M31:N31"/>
    <mergeCell ref="M32:N32"/>
    <mergeCell ref="M33:N33"/>
    <mergeCell ref="M34:N34"/>
    <mergeCell ref="M35:N35"/>
    <mergeCell ref="M36:N36"/>
    <mergeCell ref="G31:I31"/>
    <mergeCell ref="G32:I32"/>
    <mergeCell ref="G33:I33"/>
    <mergeCell ref="O42:Q42"/>
    <mergeCell ref="G41:I41"/>
    <mergeCell ref="G42:I42"/>
    <mergeCell ref="M41:N41"/>
    <mergeCell ref="M42:N42"/>
    <mergeCell ref="O41:Q41"/>
    <mergeCell ref="O26:Q26"/>
    <mergeCell ref="O33:Q33"/>
    <mergeCell ref="O21:Q21"/>
    <mergeCell ref="M28:N28"/>
    <mergeCell ref="M29:N29"/>
    <mergeCell ref="M30:N30"/>
    <mergeCell ref="M21:N21"/>
    <mergeCell ref="M22:N22"/>
    <mergeCell ref="M23:N23"/>
    <mergeCell ref="M24:N24"/>
    <mergeCell ref="M26:N26"/>
    <mergeCell ref="G18:I18"/>
    <mergeCell ref="G19:I19"/>
    <mergeCell ref="G25:I25"/>
    <mergeCell ref="G20:I20"/>
    <mergeCell ref="G21:I21"/>
    <mergeCell ref="G22:I22"/>
    <mergeCell ref="G23:I23"/>
    <mergeCell ref="G24:I24"/>
    <mergeCell ref="G34:I34"/>
    <mergeCell ref="O35:Q35"/>
    <mergeCell ref="O36:Q36"/>
    <mergeCell ref="O37:Q37"/>
    <mergeCell ref="M37:N37"/>
    <mergeCell ref="G14:I14"/>
    <mergeCell ref="G15:I15"/>
    <mergeCell ref="G37:I37"/>
    <mergeCell ref="G35:I35"/>
    <mergeCell ref="G27:I27"/>
    <mergeCell ref="G28:I28"/>
    <mergeCell ref="G36:I36"/>
    <mergeCell ref="O40:Q40"/>
    <mergeCell ref="O39:Q39"/>
    <mergeCell ref="O38:Q38"/>
    <mergeCell ref="O27:Q27"/>
    <mergeCell ref="O28:Q28"/>
    <mergeCell ref="M38:N38"/>
    <mergeCell ref="M39:N39"/>
    <mergeCell ref="O34:Q34"/>
    <mergeCell ref="L7:Q7"/>
    <mergeCell ref="B12:C12"/>
    <mergeCell ref="N10:P10"/>
    <mergeCell ref="M12:N12"/>
    <mergeCell ref="N8:P8"/>
    <mergeCell ref="M27:N27"/>
    <mergeCell ref="B25:C25"/>
    <mergeCell ref="B17:C17"/>
    <mergeCell ref="B18:C18"/>
    <mergeCell ref="M25:N25"/>
    <mergeCell ref="D16:N17"/>
    <mergeCell ref="O22:Q22"/>
    <mergeCell ref="O23:Q23"/>
    <mergeCell ref="O19:Q19"/>
    <mergeCell ref="O20:Q20"/>
    <mergeCell ref="A1:O2"/>
    <mergeCell ref="F10:G10"/>
    <mergeCell ref="F9:G9"/>
    <mergeCell ref="G12:I12"/>
    <mergeCell ref="O12:Q12"/>
    <mergeCell ref="B41:C41"/>
    <mergeCell ref="B42:C42"/>
    <mergeCell ref="M13:N13"/>
    <mergeCell ref="M14:N14"/>
    <mergeCell ref="M15:N15"/>
    <mergeCell ref="M18:N18"/>
    <mergeCell ref="B19:C19"/>
    <mergeCell ref="M19:N19"/>
    <mergeCell ref="G13:I13"/>
    <mergeCell ref="G26:I26"/>
    <mergeCell ref="N9:P9"/>
    <mergeCell ref="O17:Q17"/>
    <mergeCell ref="O24:Q24"/>
    <mergeCell ref="O25:Q25"/>
    <mergeCell ref="O13:Q13"/>
    <mergeCell ref="O14:Q14"/>
    <mergeCell ref="M20:N20"/>
    <mergeCell ref="O16:Q16"/>
    <mergeCell ref="O15:Q15"/>
    <mergeCell ref="O18:Q18"/>
    <mergeCell ref="D13:E13"/>
    <mergeCell ref="O5:P5"/>
    <mergeCell ref="B8:G8"/>
    <mergeCell ref="M40:N40"/>
    <mergeCell ref="B37:C37"/>
    <mergeCell ref="B38:C38"/>
    <mergeCell ref="B39:C39"/>
    <mergeCell ref="B40:C40"/>
    <mergeCell ref="G38:I38"/>
    <mergeCell ref="G39:I39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143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0" t="s">
        <v>140</v>
      </c>
      <c r="Q1" s="13">
        <v>41450</v>
      </c>
    </row>
    <row r="2" spans="1:17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"/>
      <c r="Q2" s="17"/>
    </row>
    <row r="3" spans="1:17" ht="20.25">
      <c r="A3" s="11"/>
      <c r="B3" s="21" t="s">
        <v>4</v>
      </c>
      <c r="C3" s="19" t="s">
        <v>142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23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550</v>
      </c>
      <c r="E5" s="35"/>
      <c r="F5" s="11"/>
      <c r="G5" s="11"/>
      <c r="H5" s="11"/>
      <c r="I5" s="11"/>
      <c r="J5" s="11"/>
      <c r="K5" s="11"/>
      <c r="L5" s="46" t="s">
        <v>189</v>
      </c>
      <c r="M5" s="44"/>
      <c r="N5" s="45"/>
      <c r="O5" s="166" t="s">
        <v>222</v>
      </c>
      <c r="P5" s="166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236</v>
      </c>
      <c r="C7" s="25"/>
      <c r="D7" s="26"/>
      <c r="E7" s="26"/>
      <c r="F7" s="20"/>
      <c r="G7" s="20"/>
      <c r="H7" s="20"/>
      <c r="I7" s="21" t="s">
        <v>143</v>
      </c>
      <c r="J7" s="36"/>
      <c r="K7" s="36"/>
      <c r="L7" s="122" t="s">
        <v>145</v>
      </c>
      <c r="M7" s="122"/>
      <c r="N7" s="122"/>
      <c r="O7" s="122"/>
      <c r="P7" s="122"/>
      <c r="Q7" s="122"/>
    </row>
    <row r="8" spans="1:17" ht="12.75">
      <c r="A8" s="27"/>
      <c r="B8" s="122" t="s">
        <v>144</v>
      </c>
      <c r="C8" s="122"/>
      <c r="D8" s="122"/>
      <c r="E8" s="123"/>
      <c r="F8" s="123"/>
      <c r="G8" s="123"/>
      <c r="H8" s="20"/>
      <c r="I8" s="34" t="s">
        <v>120</v>
      </c>
      <c r="J8" s="34"/>
      <c r="K8" s="34"/>
      <c r="L8" s="34"/>
      <c r="M8" s="33"/>
      <c r="N8" s="162" t="s">
        <v>119</v>
      </c>
      <c r="O8" s="162"/>
      <c r="P8" s="162"/>
      <c r="Q8" s="13">
        <v>41411</v>
      </c>
    </row>
    <row r="9" spans="1:17" ht="12.75">
      <c r="A9" s="21"/>
      <c r="B9" s="24" t="s">
        <v>232</v>
      </c>
      <c r="C9" s="24"/>
      <c r="D9" s="24"/>
      <c r="E9" s="24"/>
      <c r="F9" s="147">
        <v>41425</v>
      </c>
      <c r="G9" s="147"/>
      <c r="H9" s="28"/>
      <c r="I9" s="34" t="s">
        <v>121</v>
      </c>
      <c r="J9" s="34"/>
      <c r="K9" s="34"/>
      <c r="L9" s="34"/>
      <c r="M9" s="33"/>
      <c r="N9" s="162" t="s">
        <v>119</v>
      </c>
      <c r="O9" s="162"/>
      <c r="P9" s="162"/>
      <c r="Q9" s="13">
        <v>41411</v>
      </c>
    </row>
    <row r="10" spans="1:17" ht="12.75">
      <c r="A10" s="21"/>
      <c r="B10" s="24" t="s">
        <v>233</v>
      </c>
      <c r="C10" s="24"/>
      <c r="D10" s="24"/>
      <c r="E10" s="24"/>
      <c r="F10" s="147">
        <v>41457</v>
      </c>
      <c r="G10" s="147"/>
      <c r="H10" s="28"/>
      <c r="I10" s="34" t="s">
        <v>123</v>
      </c>
      <c r="J10" s="34"/>
      <c r="K10" s="34"/>
      <c r="L10" s="34"/>
      <c r="M10" s="34"/>
      <c r="N10" s="162" t="s">
        <v>122</v>
      </c>
      <c r="O10" s="162"/>
      <c r="P10" s="162"/>
      <c r="Q10" s="13">
        <v>41450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132" t="s">
        <v>0</v>
      </c>
      <c r="C12" s="134"/>
      <c r="D12" s="12" t="s">
        <v>1</v>
      </c>
      <c r="E12" s="12" t="s">
        <v>231</v>
      </c>
      <c r="F12" s="12" t="s">
        <v>139</v>
      </c>
      <c r="G12" s="148" t="s">
        <v>115</v>
      </c>
      <c r="H12" s="149"/>
      <c r="I12" s="150"/>
      <c r="J12" s="12" t="s">
        <v>281</v>
      </c>
      <c r="K12" s="12" t="s">
        <v>280</v>
      </c>
      <c r="L12" s="12" t="s">
        <v>350</v>
      </c>
      <c r="M12" s="132" t="s">
        <v>433</v>
      </c>
      <c r="N12" s="134"/>
      <c r="O12" s="132" t="s">
        <v>124</v>
      </c>
      <c r="P12" s="133"/>
      <c r="Q12" s="134"/>
    </row>
    <row r="13" spans="1:17" ht="12.75">
      <c r="A13" s="14">
        <v>1</v>
      </c>
      <c r="B13" s="129" t="s">
        <v>187</v>
      </c>
      <c r="C13" s="130"/>
      <c r="D13" s="7" t="s">
        <v>14</v>
      </c>
      <c r="E13" s="2" t="s">
        <v>235</v>
      </c>
      <c r="F13" s="10">
        <v>5</v>
      </c>
      <c r="G13" s="129"/>
      <c r="H13" s="131"/>
      <c r="I13" s="130"/>
      <c r="J13" s="23">
        <v>41353</v>
      </c>
      <c r="K13" s="23"/>
      <c r="L13" s="109" t="s">
        <v>125</v>
      </c>
      <c r="M13" s="194" t="s">
        <v>125</v>
      </c>
      <c r="N13" s="195"/>
      <c r="O13" s="178"/>
      <c r="P13" s="179"/>
      <c r="Q13" s="180"/>
    </row>
    <row r="14" spans="1:17" ht="12.75">
      <c r="A14" s="14">
        <v>2</v>
      </c>
      <c r="B14" s="129" t="s">
        <v>49</v>
      </c>
      <c r="C14" s="130"/>
      <c r="D14" s="7" t="s">
        <v>31</v>
      </c>
      <c r="E14" s="2" t="s">
        <v>235</v>
      </c>
      <c r="F14" s="4">
        <v>7</v>
      </c>
      <c r="G14" s="140"/>
      <c r="H14" s="141"/>
      <c r="I14" s="142"/>
      <c r="J14" s="23">
        <v>41306</v>
      </c>
      <c r="K14" s="23"/>
      <c r="L14" s="109" t="s">
        <v>125</v>
      </c>
      <c r="M14" s="194" t="s">
        <v>125</v>
      </c>
      <c r="N14" s="195"/>
      <c r="O14" s="151"/>
      <c r="P14" s="152"/>
      <c r="Q14" s="153"/>
    </row>
    <row r="15" spans="1:17" ht="12.75">
      <c r="A15" s="14">
        <v>3</v>
      </c>
      <c r="B15" s="129" t="s">
        <v>50</v>
      </c>
      <c r="C15" s="130"/>
      <c r="D15" s="7" t="s">
        <v>51</v>
      </c>
      <c r="E15" s="2" t="s">
        <v>235</v>
      </c>
      <c r="F15" s="4">
        <v>9</v>
      </c>
      <c r="G15" s="140"/>
      <c r="H15" s="141"/>
      <c r="I15" s="142"/>
      <c r="J15" s="23">
        <v>41306</v>
      </c>
      <c r="K15" s="23"/>
      <c r="L15" s="109" t="s">
        <v>125</v>
      </c>
      <c r="M15" s="194" t="s">
        <v>125</v>
      </c>
      <c r="N15" s="195"/>
      <c r="O15" s="178"/>
      <c r="P15" s="179"/>
      <c r="Q15" s="180"/>
    </row>
    <row r="16" spans="1:17" ht="12.75">
      <c r="A16" s="14">
        <v>4</v>
      </c>
      <c r="B16" s="129" t="s">
        <v>40</v>
      </c>
      <c r="C16" s="130"/>
      <c r="D16" s="7" t="s">
        <v>38</v>
      </c>
      <c r="E16" s="2" t="s">
        <v>235</v>
      </c>
      <c r="F16" s="4">
        <v>9</v>
      </c>
      <c r="G16" s="129"/>
      <c r="H16" s="131"/>
      <c r="I16" s="130"/>
      <c r="J16" s="23">
        <v>41386</v>
      </c>
      <c r="K16" s="23"/>
      <c r="L16" s="109" t="s">
        <v>125</v>
      </c>
      <c r="M16" s="194" t="s">
        <v>125</v>
      </c>
      <c r="N16" s="195"/>
      <c r="O16" s="151"/>
      <c r="P16" s="152"/>
      <c r="Q16" s="153"/>
    </row>
    <row r="17" spans="1:17" ht="12.75">
      <c r="A17" s="14">
        <v>5</v>
      </c>
      <c r="B17" s="129"/>
      <c r="C17" s="130"/>
      <c r="D17" s="7"/>
      <c r="E17" s="2"/>
      <c r="F17" s="4"/>
      <c r="G17" s="129"/>
      <c r="H17" s="131"/>
      <c r="I17" s="130"/>
      <c r="J17" s="23"/>
      <c r="K17" s="23"/>
      <c r="L17" s="23"/>
      <c r="M17" s="181"/>
      <c r="N17" s="182"/>
      <c r="O17" s="178"/>
      <c r="P17" s="179"/>
      <c r="Q17" s="180"/>
    </row>
    <row r="18" spans="1:17" ht="12.75">
      <c r="A18" s="14">
        <v>6</v>
      </c>
      <c r="B18" s="129"/>
      <c r="C18" s="130"/>
      <c r="D18" s="7"/>
      <c r="E18" s="2"/>
      <c r="F18" s="4"/>
      <c r="G18" s="129"/>
      <c r="H18" s="131"/>
      <c r="I18" s="130"/>
      <c r="J18" s="23"/>
      <c r="K18" s="23"/>
      <c r="L18" s="23"/>
      <c r="M18" s="181"/>
      <c r="N18" s="182"/>
      <c r="O18" s="151"/>
      <c r="P18" s="152"/>
      <c r="Q18" s="153"/>
    </row>
    <row r="19" spans="1:17" ht="12.75">
      <c r="A19" s="14">
        <v>7</v>
      </c>
      <c r="B19" s="129"/>
      <c r="C19" s="130"/>
      <c r="D19" s="7"/>
      <c r="E19" s="2"/>
      <c r="F19" s="4"/>
      <c r="G19" s="129"/>
      <c r="H19" s="131"/>
      <c r="I19" s="130"/>
      <c r="J19" s="23"/>
      <c r="K19" s="23"/>
      <c r="L19" s="23"/>
      <c r="M19" s="157"/>
      <c r="N19" s="158"/>
      <c r="O19" s="178"/>
      <c r="P19" s="179"/>
      <c r="Q19" s="180"/>
    </row>
    <row r="20" spans="1:17" ht="12.75">
      <c r="A20" s="14">
        <v>8</v>
      </c>
      <c r="B20" s="129"/>
      <c r="C20" s="130"/>
      <c r="D20" s="7"/>
      <c r="E20" s="2"/>
      <c r="F20" s="4"/>
      <c r="G20" s="175"/>
      <c r="H20" s="176"/>
      <c r="I20" s="177"/>
      <c r="J20" s="23"/>
      <c r="K20" s="23"/>
      <c r="L20" s="23"/>
      <c r="M20" s="157"/>
      <c r="N20" s="158"/>
      <c r="O20" s="178"/>
      <c r="P20" s="179"/>
      <c r="Q20" s="180"/>
    </row>
    <row r="21" spans="1:17" ht="12.75">
      <c r="A21" s="14">
        <v>9</v>
      </c>
      <c r="B21" s="129"/>
      <c r="C21" s="130"/>
      <c r="D21" s="7"/>
      <c r="E21" s="2"/>
      <c r="F21" s="4"/>
      <c r="G21" s="129"/>
      <c r="H21" s="131"/>
      <c r="I21" s="130"/>
      <c r="J21" s="23"/>
      <c r="K21" s="23"/>
      <c r="L21" s="23"/>
      <c r="M21" s="181"/>
      <c r="N21" s="182"/>
      <c r="O21" s="178"/>
      <c r="P21" s="179"/>
      <c r="Q21" s="180"/>
    </row>
    <row r="22" spans="1:17" ht="12.75">
      <c r="A22" s="14">
        <v>10</v>
      </c>
      <c r="B22" s="129"/>
      <c r="C22" s="130"/>
      <c r="D22" s="7"/>
      <c r="E22" s="2"/>
      <c r="F22" s="4"/>
      <c r="G22" s="129"/>
      <c r="H22" s="131"/>
      <c r="I22" s="130"/>
      <c r="J22" s="23"/>
      <c r="K22" s="23"/>
      <c r="L22" s="23"/>
      <c r="M22" s="157"/>
      <c r="N22" s="158"/>
      <c r="O22" s="178"/>
      <c r="P22" s="179"/>
      <c r="Q22" s="180"/>
    </row>
    <row r="23" spans="1:17" ht="12.75">
      <c r="A23" s="14">
        <v>11</v>
      </c>
      <c r="B23" s="129"/>
      <c r="C23" s="130"/>
      <c r="D23" s="7"/>
      <c r="E23" s="2"/>
      <c r="F23" s="4"/>
      <c r="G23" s="129"/>
      <c r="H23" s="131"/>
      <c r="I23" s="130"/>
      <c r="J23" s="23"/>
      <c r="K23" s="23"/>
      <c r="L23" s="23"/>
      <c r="M23" s="181"/>
      <c r="N23" s="182"/>
      <c r="O23" s="178"/>
      <c r="P23" s="179"/>
      <c r="Q23" s="180"/>
    </row>
    <row r="24" spans="1:17" ht="12.75">
      <c r="A24" s="14">
        <v>12</v>
      </c>
      <c r="B24" s="129"/>
      <c r="C24" s="130"/>
      <c r="D24" s="7"/>
      <c r="E24" s="2"/>
      <c r="F24" s="4"/>
      <c r="G24" s="129"/>
      <c r="H24" s="131"/>
      <c r="I24" s="130"/>
      <c r="J24" s="23"/>
      <c r="K24" s="23"/>
      <c r="L24" s="23"/>
      <c r="M24" s="157"/>
      <c r="N24" s="158"/>
      <c r="O24" s="151"/>
      <c r="P24" s="152"/>
      <c r="Q24" s="153"/>
    </row>
    <row r="25" spans="1:17" ht="12.75">
      <c r="A25" s="14">
        <v>13</v>
      </c>
      <c r="B25" s="129"/>
      <c r="C25" s="130"/>
      <c r="D25" s="7"/>
      <c r="E25" s="2"/>
      <c r="F25" s="4"/>
      <c r="G25" s="129"/>
      <c r="H25" s="131"/>
      <c r="I25" s="130"/>
      <c r="J25" s="23"/>
      <c r="K25" s="23"/>
      <c r="L25" s="23"/>
      <c r="M25" s="181"/>
      <c r="N25" s="182"/>
      <c r="O25" s="178"/>
      <c r="P25" s="179"/>
      <c r="Q25" s="180"/>
    </row>
    <row r="26" spans="1:17" ht="12.75">
      <c r="A26" s="14">
        <v>14</v>
      </c>
      <c r="B26" s="129"/>
      <c r="C26" s="130"/>
      <c r="D26" s="7"/>
      <c r="E26" s="2"/>
      <c r="F26" s="4"/>
      <c r="G26" s="175"/>
      <c r="H26" s="176"/>
      <c r="I26" s="177"/>
      <c r="J26" s="23"/>
      <c r="K26" s="23"/>
      <c r="L26" s="23"/>
      <c r="M26" s="181"/>
      <c r="N26" s="182"/>
      <c r="O26" s="178"/>
      <c r="P26" s="179"/>
      <c r="Q26" s="180"/>
    </row>
    <row r="27" spans="1:17" ht="12.75">
      <c r="A27" s="14">
        <v>15</v>
      </c>
      <c r="B27" s="129"/>
      <c r="C27" s="130"/>
      <c r="D27" s="7"/>
      <c r="E27" s="2"/>
      <c r="F27" s="4"/>
      <c r="G27" s="175"/>
      <c r="H27" s="176"/>
      <c r="I27" s="177"/>
      <c r="J27" s="23"/>
      <c r="K27" s="23"/>
      <c r="L27" s="23"/>
      <c r="M27" s="157"/>
      <c r="N27" s="158"/>
      <c r="O27" s="178"/>
      <c r="P27" s="179"/>
      <c r="Q27" s="180"/>
    </row>
    <row r="28" spans="1:17" ht="12.75">
      <c r="A28" s="14">
        <v>16</v>
      </c>
      <c r="B28" s="129"/>
      <c r="C28" s="130"/>
      <c r="D28" s="7"/>
      <c r="E28" s="2"/>
      <c r="F28" s="4"/>
      <c r="G28" s="129"/>
      <c r="H28" s="131"/>
      <c r="I28" s="130"/>
      <c r="J28" s="23"/>
      <c r="K28" s="23"/>
      <c r="L28" s="23"/>
      <c r="M28" s="181"/>
      <c r="N28" s="182"/>
      <c r="O28" s="178"/>
      <c r="P28" s="179"/>
      <c r="Q28" s="180"/>
    </row>
    <row r="29" spans="1:17" ht="12.75">
      <c r="A29" s="14">
        <v>17</v>
      </c>
      <c r="B29" s="129"/>
      <c r="C29" s="130"/>
      <c r="D29" s="7"/>
      <c r="E29" s="2"/>
      <c r="F29" s="10"/>
      <c r="G29" s="151"/>
      <c r="H29" s="152"/>
      <c r="I29" s="153"/>
      <c r="J29" s="23"/>
      <c r="K29" s="23"/>
      <c r="L29" s="23"/>
      <c r="M29" s="157"/>
      <c r="N29" s="158"/>
      <c r="O29" s="178"/>
      <c r="P29" s="179"/>
      <c r="Q29" s="180"/>
    </row>
    <row r="30" spans="1:17" ht="12.75">
      <c r="A30" s="14">
        <v>18</v>
      </c>
      <c r="B30" s="129"/>
      <c r="C30" s="130"/>
      <c r="D30" s="7"/>
      <c r="E30" s="2"/>
      <c r="F30" s="4"/>
      <c r="G30" s="175"/>
      <c r="H30" s="176"/>
      <c r="I30" s="177"/>
      <c r="J30" s="23"/>
      <c r="K30" s="23"/>
      <c r="L30" s="23"/>
      <c r="M30" s="157"/>
      <c r="N30" s="158"/>
      <c r="O30" s="178"/>
      <c r="P30" s="179"/>
      <c r="Q30" s="180"/>
    </row>
    <row r="31" spans="1:17" ht="12.75">
      <c r="A31" s="14">
        <v>19</v>
      </c>
      <c r="B31" s="129"/>
      <c r="C31" s="130"/>
      <c r="D31" s="7"/>
      <c r="E31" s="2"/>
      <c r="F31" s="4"/>
      <c r="G31" s="129"/>
      <c r="H31" s="131"/>
      <c r="I31" s="130"/>
      <c r="J31" s="23"/>
      <c r="K31" s="23"/>
      <c r="L31" s="23"/>
      <c r="M31" s="181"/>
      <c r="N31" s="182"/>
      <c r="O31" s="178"/>
      <c r="P31" s="179"/>
      <c r="Q31" s="180"/>
    </row>
    <row r="32" spans="1:17" ht="12.75">
      <c r="A32" s="14">
        <v>20</v>
      </c>
      <c r="B32" s="129"/>
      <c r="C32" s="130"/>
      <c r="D32" s="7"/>
      <c r="E32" s="2"/>
      <c r="F32" s="4"/>
      <c r="G32" s="129"/>
      <c r="H32" s="131"/>
      <c r="I32" s="130"/>
      <c r="J32" s="23"/>
      <c r="K32" s="23"/>
      <c r="L32" s="23"/>
      <c r="M32" s="157"/>
      <c r="N32" s="158"/>
      <c r="O32" s="178"/>
      <c r="P32" s="179"/>
      <c r="Q32" s="180"/>
    </row>
    <row r="33" spans="1:17" ht="12.75">
      <c r="A33" s="14">
        <v>21</v>
      </c>
      <c r="B33" s="129"/>
      <c r="C33" s="130"/>
      <c r="D33" s="7"/>
      <c r="E33" s="2"/>
      <c r="F33" s="4"/>
      <c r="G33" s="129"/>
      <c r="H33" s="131"/>
      <c r="I33" s="130"/>
      <c r="J33" s="23"/>
      <c r="K33" s="23"/>
      <c r="L33" s="23"/>
      <c r="M33" s="181"/>
      <c r="N33" s="182"/>
      <c r="O33" s="178"/>
      <c r="P33" s="179"/>
      <c r="Q33" s="180"/>
    </row>
    <row r="34" spans="1:17" ht="12.75">
      <c r="A34" s="14">
        <v>22</v>
      </c>
      <c r="B34" s="129"/>
      <c r="C34" s="130"/>
      <c r="D34" s="7"/>
      <c r="E34" s="2"/>
      <c r="F34" s="4"/>
      <c r="G34" s="175"/>
      <c r="H34" s="176"/>
      <c r="I34" s="177"/>
      <c r="J34" s="23"/>
      <c r="K34" s="23"/>
      <c r="L34" s="23"/>
      <c r="M34" s="157"/>
      <c r="N34" s="158"/>
      <c r="O34" s="151"/>
      <c r="P34" s="152"/>
      <c r="Q34" s="153"/>
    </row>
    <row r="35" spans="1:17" ht="12.75">
      <c r="A35" s="14">
        <v>23</v>
      </c>
      <c r="B35" s="129"/>
      <c r="C35" s="130"/>
      <c r="D35" s="7"/>
      <c r="E35" s="2"/>
      <c r="F35" s="4"/>
      <c r="G35" s="129"/>
      <c r="H35" s="131"/>
      <c r="I35" s="130"/>
      <c r="J35" s="23"/>
      <c r="K35" s="23"/>
      <c r="L35" s="23"/>
      <c r="M35" s="181"/>
      <c r="N35" s="182"/>
      <c r="O35" s="178"/>
      <c r="P35" s="179"/>
      <c r="Q35" s="180"/>
    </row>
    <row r="36" spans="1:17" ht="12.75">
      <c r="A36" s="14">
        <v>24</v>
      </c>
      <c r="B36" s="129"/>
      <c r="C36" s="130"/>
      <c r="D36" s="7"/>
      <c r="E36" s="2"/>
      <c r="F36" s="4"/>
      <c r="G36" s="175"/>
      <c r="H36" s="176"/>
      <c r="I36" s="177"/>
      <c r="J36" s="23"/>
      <c r="K36" s="23"/>
      <c r="L36" s="23"/>
      <c r="M36" s="157"/>
      <c r="N36" s="158"/>
      <c r="O36" s="178"/>
      <c r="P36" s="179"/>
      <c r="Q36" s="180"/>
    </row>
    <row r="37" spans="1:17" ht="12.75">
      <c r="A37" s="14">
        <v>25</v>
      </c>
      <c r="B37" s="129"/>
      <c r="C37" s="130"/>
      <c r="D37" s="7"/>
      <c r="E37" s="2"/>
      <c r="F37" s="4"/>
      <c r="G37" s="129"/>
      <c r="H37" s="131"/>
      <c r="I37" s="130"/>
      <c r="J37" s="23"/>
      <c r="K37" s="23"/>
      <c r="L37" s="23"/>
      <c r="M37" s="157"/>
      <c r="N37" s="158"/>
      <c r="O37" s="178"/>
      <c r="P37" s="179"/>
      <c r="Q37" s="180"/>
    </row>
    <row r="38" spans="1:17" ht="12.75">
      <c r="A38" s="14">
        <v>26</v>
      </c>
      <c r="B38" s="129"/>
      <c r="C38" s="130"/>
      <c r="D38" s="7"/>
      <c r="E38" s="2"/>
      <c r="F38" s="4"/>
      <c r="G38" s="129"/>
      <c r="H38" s="131"/>
      <c r="I38" s="130"/>
      <c r="J38" s="23"/>
      <c r="K38" s="23"/>
      <c r="L38" s="23"/>
      <c r="M38" s="181"/>
      <c r="N38" s="182"/>
      <c r="O38" s="151"/>
      <c r="P38" s="152"/>
      <c r="Q38" s="153"/>
    </row>
    <row r="39" spans="1:17" ht="12.75">
      <c r="A39" s="14">
        <v>27</v>
      </c>
      <c r="B39" s="129"/>
      <c r="C39" s="130"/>
      <c r="D39" s="7"/>
      <c r="E39" s="2"/>
      <c r="F39" s="32"/>
      <c r="G39" s="137"/>
      <c r="H39" s="138"/>
      <c r="I39" s="139"/>
      <c r="J39" s="23"/>
      <c r="K39" s="23"/>
      <c r="L39" s="23"/>
      <c r="M39" s="181"/>
      <c r="N39" s="182"/>
      <c r="O39" s="151"/>
      <c r="P39" s="152"/>
      <c r="Q39" s="153"/>
    </row>
    <row r="40" spans="1:17" ht="12.75">
      <c r="A40" s="14">
        <v>28</v>
      </c>
      <c r="B40" s="129"/>
      <c r="C40" s="130"/>
      <c r="D40" s="7"/>
      <c r="E40" s="2"/>
      <c r="F40" s="32"/>
      <c r="G40" s="137"/>
      <c r="H40" s="138"/>
      <c r="I40" s="139"/>
      <c r="J40" s="23"/>
      <c r="K40" s="23"/>
      <c r="L40" s="23"/>
      <c r="M40" s="157"/>
      <c r="N40" s="158"/>
      <c r="O40" s="154"/>
      <c r="P40" s="155"/>
      <c r="Q40" s="156"/>
    </row>
    <row r="41" spans="1:17" ht="12.75">
      <c r="A41" s="14">
        <v>29</v>
      </c>
      <c r="B41" s="124"/>
      <c r="C41" s="125"/>
      <c r="D41" s="7"/>
      <c r="E41" s="2"/>
      <c r="F41" s="32"/>
      <c r="G41" s="137"/>
      <c r="H41" s="138"/>
      <c r="I41" s="139"/>
      <c r="J41" s="23"/>
      <c r="K41" s="23"/>
      <c r="L41" s="23"/>
      <c r="M41" s="157"/>
      <c r="N41" s="158"/>
      <c r="O41" s="151"/>
      <c r="P41" s="152"/>
      <c r="Q41" s="153"/>
    </row>
    <row r="42" spans="1:17" ht="12.75">
      <c r="A42" s="14">
        <v>30</v>
      </c>
      <c r="B42" s="124"/>
      <c r="C42" s="125"/>
      <c r="D42" s="7"/>
      <c r="E42" s="2"/>
      <c r="F42" s="32"/>
      <c r="G42" s="137"/>
      <c r="H42" s="138"/>
      <c r="I42" s="139"/>
      <c r="J42" s="23"/>
      <c r="K42" s="23"/>
      <c r="L42" s="23"/>
      <c r="M42" s="157"/>
      <c r="N42" s="158"/>
      <c r="O42" s="154"/>
      <c r="P42" s="155"/>
      <c r="Q42" s="156"/>
    </row>
  </sheetData>
  <sheetProtection/>
  <mergeCells count="133">
    <mergeCell ref="G39:I39"/>
    <mergeCell ref="G40:I40"/>
    <mergeCell ref="B41:C41"/>
    <mergeCell ref="B38:C38"/>
    <mergeCell ref="B39:C39"/>
    <mergeCell ref="B40:C40"/>
    <mergeCell ref="B42:C42"/>
    <mergeCell ref="M14:N14"/>
    <mergeCell ref="M15:N15"/>
    <mergeCell ref="M16:N16"/>
    <mergeCell ref="M17:N17"/>
    <mergeCell ref="M18:N18"/>
    <mergeCell ref="M19:N19"/>
    <mergeCell ref="M20:N20"/>
    <mergeCell ref="B37:C37"/>
    <mergeCell ref="G38:I38"/>
    <mergeCell ref="O26:Q26"/>
    <mergeCell ref="F10:G10"/>
    <mergeCell ref="F9:G9"/>
    <mergeCell ref="G12:I12"/>
    <mergeCell ref="O12:Q12"/>
    <mergeCell ref="N9:P9"/>
    <mergeCell ref="N10:P10"/>
    <mergeCell ref="O16:Q16"/>
    <mergeCell ref="O17:Q17"/>
    <mergeCell ref="O24:Q24"/>
    <mergeCell ref="A1:O2"/>
    <mergeCell ref="B19:C19"/>
    <mergeCell ref="N8:P8"/>
    <mergeCell ref="O40:Q40"/>
    <mergeCell ref="O39:Q39"/>
    <mergeCell ref="O38:Q38"/>
    <mergeCell ref="M38:N38"/>
    <mergeCell ref="M39:N39"/>
    <mergeCell ref="M40:N40"/>
    <mergeCell ref="M34:N34"/>
    <mergeCell ref="M35:N35"/>
    <mergeCell ref="M36:N36"/>
    <mergeCell ref="O27:Q27"/>
    <mergeCell ref="O28:Q28"/>
    <mergeCell ref="M31:N31"/>
    <mergeCell ref="M32:N32"/>
    <mergeCell ref="O32:Q32"/>
    <mergeCell ref="O34:Q34"/>
    <mergeCell ref="M30:N30"/>
    <mergeCell ref="G14:I14"/>
    <mergeCell ref="G15:I15"/>
    <mergeCell ref="G16:I16"/>
    <mergeCell ref="M37:N37"/>
    <mergeCell ref="G33:I33"/>
    <mergeCell ref="G34:I34"/>
    <mergeCell ref="G36:I36"/>
    <mergeCell ref="G37:I37"/>
    <mergeCell ref="G35:I35"/>
    <mergeCell ref="M33:N33"/>
    <mergeCell ref="O14:Q14"/>
    <mergeCell ref="O15:Q15"/>
    <mergeCell ref="M21:N21"/>
    <mergeCell ref="M22:N22"/>
    <mergeCell ref="M23:N23"/>
    <mergeCell ref="M24:N24"/>
    <mergeCell ref="O19:Q19"/>
    <mergeCell ref="O20:Q20"/>
    <mergeCell ref="O21:Q21"/>
    <mergeCell ref="O22:Q22"/>
    <mergeCell ref="B27:C27"/>
    <mergeCell ref="B22:C22"/>
    <mergeCell ref="G21:I21"/>
    <mergeCell ref="G22:I22"/>
    <mergeCell ref="G23:I23"/>
    <mergeCell ref="G24:I24"/>
    <mergeCell ref="B24:C24"/>
    <mergeCell ref="B25:C25"/>
    <mergeCell ref="G17:I17"/>
    <mergeCell ref="G18:I18"/>
    <mergeCell ref="G19:I19"/>
    <mergeCell ref="G25:I25"/>
    <mergeCell ref="O42:Q42"/>
    <mergeCell ref="G41:I41"/>
    <mergeCell ref="G42:I42"/>
    <mergeCell ref="M41:N41"/>
    <mergeCell ref="M42:N42"/>
    <mergeCell ref="O18:Q18"/>
    <mergeCell ref="B17:C17"/>
    <mergeCell ref="B18:C18"/>
    <mergeCell ref="G29:I29"/>
    <mergeCell ref="B20:C20"/>
    <mergeCell ref="B21:C21"/>
    <mergeCell ref="O41:Q41"/>
    <mergeCell ref="O23:Q23"/>
    <mergeCell ref="O25:Q25"/>
    <mergeCell ref="G27:I27"/>
    <mergeCell ref="B26:C26"/>
    <mergeCell ref="B13:C13"/>
    <mergeCell ref="B16:C16"/>
    <mergeCell ref="G13:I13"/>
    <mergeCell ref="B30:C30"/>
    <mergeCell ref="B31:C31"/>
    <mergeCell ref="G31:I31"/>
    <mergeCell ref="G20:I20"/>
    <mergeCell ref="B14:C14"/>
    <mergeCell ref="B15:C15"/>
    <mergeCell ref="G28:I28"/>
    <mergeCell ref="G32:I32"/>
    <mergeCell ref="O29:Q29"/>
    <mergeCell ref="B23:C23"/>
    <mergeCell ref="G26:I26"/>
    <mergeCell ref="G30:I30"/>
    <mergeCell ref="M28:N28"/>
    <mergeCell ref="M29:N29"/>
    <mergeCell ref="M25:N25"/>
    <mergeCell ref="M26:N26"/>
    <mergeCell ref="M27:N27"/>
    <mergeCell ref="B35:C35"/>
    <mergeCell ref="O33:Q33"/>
    <mergeCell ref="O35:Q35"/>
    <mergeCell ref="O36:Q36"/>
    <mergeCell ref="B12:C12"/>
    <mergeCell ref="O37:Q37"/>
    <mergeCell ref="B28:C28"/>
    <mergeCell ref="B29:C29"/>
    <mergeCell ref="O30:Q30"/>
    <mergeCell ref="O31:Q31"/>
    <mergeCell ref="M13:N13"/>
    <mergeCell ref="O13:Q13"/>
    <mergeCell ref="O5:P5"/>
    <mergeCell ref="B8:G8"/>
    <mergeCell ref="M12:N12"/>
    <mergeCell ref="B36:C36"/>
    <mergeCell ref="L7:Q7"/>
    <mergeCell ref="B32:C32"/>
    <mergeCell ref="B33:C33"/>
    <mergeCell ref="B34:C34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b331615</cp:lastModifiedBy>
  <cp:lastPrinted>2013-06-28T07:42:20Z</cp:lastPrinted>
  <dcterms:created xsi:type="dcterms:W3CDTF">2008-11-18T17:31:21Z</dcterms:created>
  <dcterms:modified xsi:type="dcterms:W3CDTF">2013-10-05T17:25:12Z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